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権限移譲（Ｈ２３～）\18国・福島県からのメールＢＯＸ\平成２９年度\47＜訂正＞_【追加連絡】社会福祉法人制度関係の通知発出について\"/>
    </mc:Choice>
  </mc:AlternateContent>
  <bookViews>
    <workbookView xWindow="0" yWindow="15" windowWidth="19200" windowHeight="9270" activeTab="1"/>
  </bookViews>
  <sheets>
    <sheet name="算定シート（ブランク）" sheetId="1" r:id="rId1"/>
    <sheet name="別添（財産目録）" sheetId="4" r:id="rId2"/>
  </sheets>
  <definedNames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35" i="4"/>
  <c r="N40" i="4"/>
  <c r="N43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N67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<sst xmlns="http://schemas.openxmlformats.org/spreadsheetml/2006/main" count="218" uniqueCount="194">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</sst>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7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4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25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opLeftCell="A7" zoomScale="70" zoomScaleNormal="70" zoomScaleSheetLayoutView="70" workbookViewId="0">
      <selection activeCell="C1" sqref="C1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69" t="s">
        <v>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70" t="s">
        <v>30</v>
      </c>
      <c r="D37" s="170" t="s">
        <v>31</v>
      </c>
      <c r="E37" s="172" t="s">
        <v>32</v>
      </c>
      <c r="F37" s="170" t="s">
        <v>33</v>
      </c>
      <c r="G37" s="170" t="s">
        <v>34</v>
      </c>
      <c r="H37" s="170" t="s">
        <v>35</v>
      </c>
      <c r="I37" s="176" t="s">
        <v>36</v>
      </c>
      <c r="J37" s="177"/>
      <c r="K37" s="177"/>
      <c r="L37" s="177"/>
      <c r="M37" s="177"/>
      <c r="N37" s="178"/>
      <c r="O37" s="179" t="s">
        <v>37</v>
      </c>
      <c r="P37" s="180"/>
      <c r="Q37" s="180"/>
      <c r="R37" s="181"/>
      <c r="S37" s="170" t="s">
        <v>38</v>
      </c>
      <c r="T37" s="41"/>
      <c r="U37" s="182" t="s">
        <v>39</v>
      </c>
      <c r="V37" s="182" t="s">
        <v>40</v>
      </c>
      <c r="W37" s="185" t="s">
        <v>41</v>
      </c>
      <c r="X37" s="186" t="s">
        <v>42</v>
      </c>
      <c r="Y37" s="189" t="s">
        <v>43</v>
      </c>
      <c r="Z37" s="190"/>
      <c r="AA37" s="182" t="s">
        <v>44</v>
      </c>
      <c r="AB37" s="42"/>
    </row>
    <row r="38" spans="1:30" s="43" customFormat="1" ht="24.95" customHeight="1">
      <c r="A38" s="9"/>
      <c r="B38" s="40"/>
      <c r="C38" s="171"/>
      <c r="D38" s="171"/>
      <c r="E38" s="173"/>
      <c r="F38" s="171"/>
      <c r="G38" s="171"/>
      <c r="H38" s="171"/>
      <c r="I38" s="182" t="s">
        <v>45</v>
      </c>
      <c r="J38" s="176" t="s">
        <v>46</v>
      </c>
      <c r="K38" s="177"/>
      <c r="L38" s="177"/>
      <c r="M38" s="178"/>
      <c r="N38" s="182" t="s">
        <v>47</v>
      </c>
      <c r="O38" s="182" t="s">
        <v>48</v>
      </c>
      <c r="P38" s="191" t="s">
        <v>49</v>
      </c>
      <c r="Q38" s="191"/>
      <c r="R38" s="192" t="s">
        <v>50</v>
      </c>
      <c r="S38" s="171"/>
      <c r="T38" s="41"/>
      <c r="U38" s="183"/>
      <c r="V38" s="183"/>
      <c r="W38" s="185"/>
      <c r="X38" s="187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>
      <c r="A39" s="9"/>
      <c r="B39" s="40"/>
      <c r="C39" s="171"/>
      <c r="D39" s="171"/>
      <c r="E39" s="174"/>
      <c r="F39" s="175"/>
      <c r="G39" s="175"/>
      <c r="H39" s="171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4"/>
      <c r="O39" s="184"/>
      <c r="P39" s="46" t="s">
        <v>57</v>
      </c>
      <c r="Q39" s="46" t="s">
        <v>58</v>
      </c>
      <c r="R39" s="193"/>
      <c r="S39" s="175"/>
      <c r="T39" s="41"/>
      <c r="U39" s="184"/>
      <c r="V39" s="184"/>
      <c r="W39" s="185"/>
      <c r="X39" s="188"/>
      <c r="Y39" s="184"/>
      <c r="Z39" s="184"/>
      <c r="AA39" s="184"/>
      <c r="AB39" s="42"/>
    </row>
    <row r="40" spans="1:30" s="43" customFormat="1" ht="24.95" customHeight="1" outlineLevel="1" thickTop="1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VLOOKUP(D40,#REF!,3,TRUE),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VLOOKUP(D41,#REF!,3,TRUE),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VLOOKUP(D42,#REF!,3,TRUE),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VLOOKUP(D43,#REF!,3,TRUE),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VLOOKUP(D44,#REF!,3,TRUE),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193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94" t="s">
        <v>71</v>
      </c>
      <c r="F71" s="19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195"/>
      <c r="F72" s="19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199">
        <f>IF(OR(D67="-", F77="適用しない"), D73 + IF(D74="", 0, D74) + IF(D75="", 0, D75), D32 + G67)</f>
        <v>0</v>
      </c>
      <c r="F73" s="19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2">
        <f>IF(OR(D67="-", F77="適用しない"), D57, 0)</f>
        <v>0</v>
      </c>
      <c r="E74" s="200"/>
      <c r="F74" s="19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2">
        <f>IF(OR(D67="-", F77="適用しない"), G62, 0)</f>
        <v>0</v>
      </c>
      <c r="E75" s="200"/>
      <c r="F75" s="19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201"/>
      <c r="F76" s="19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186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D82-D83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abSelected="1" topLeftCell="A37" zoomScale="80" zoomScaleNormal="80" workbookViewId="0">
      <selection activeCell="D1" sqref="D1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4" t="s">
        <v>85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05" t="s">
        <v>192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06" t="s">
        <v>87</v>
      </c>
      <c r="M5" s="206"/>
      <c r="N5" s="206"/>
    </row>
    <row r="6" spans="1:14" s="80" customFormat="1" ht="31.5">
      <c r="A6" s="87"/>
      <c r="B6" s="207" t="s">
        <v>88</v>
      </c>
      <c r="C6" s="208"/>
      <c r="D6" s="209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185</v>
      </c>
      <c r="N6" s="166" t="s">
        <v>179</v>
      </c>
    </row>
    <row r="7" spans="1:14" s="80" customFormat="1" ht="15.75">
      <c r="A7" s="87"/>
      <c r="B7" s="210" t="s">
        <v>96</v>
      </c>
      <c r="C7" s="211"/>
      <c r="D7" s="211"/>
      <c r="E7" s="211"/>
      <c r="F7" s="211"/>
      <c r="G7" s="211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0" t="s">
        <v>97</v>
      </c>
      <c r="C8" s="211"/>
      <c r="D8" s="211"/>
      <c r="E8" s="211"/>
      <c r="F8" s="211"/>
      <c r="G8" s="211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>
      <c r="A32" s="87"/>
      <c r="B32" s="202" t="s">
        <v>120</v>
      </c>
      <c r="C32" s="203"/>
      <c r="D32" s="203"/>
      <c r="E32" s="203"/>
      <c r="F32" s="203"/>
      <c r="G32" s="203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12" t="s">
        <v>121</v>
      </c>
      <c r="C33" s="213"/>
      <c r="D33" s="213"/>
      <c r="E33" s="213"/>
      <c r="F33" s="213"/>
      <c r="G33" s="213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12" t="s">
        <v>122</v>
      </c>
      <c r="C34" s="213"/>
      <c r="D34" s="213"/>
      <c r="E34" s="213"/>
      <c r="F34" s="213"/>
      <c r="G34" s="213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/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/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/>
    </row>
    <row r="39" spans="1:14" s="80" customFormat="1" ht="15.75">
      <c r="A39" s="87"/>
      <c r="B39" s="110"/>
      <c r="C39" s="168" t="s">
        <v>188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3">IF(L39="○",J39,"")</f>
        <v/>
      </c>
      <c r="N39" s="138"/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>
      <c r="A41" s="87"/>
      <c r="B41" s="202" t="s">
        <v>127</v>
      </c>
      <c r="C41" s="203"/>
      <c r="D41" s="203"/>
      <c r="E41" s="203"/>
      <c r="F41" s="203"/>
      <c r="G41" s="203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12" t="s">
        <v>128</v>
      </c>
      <c r="C42" s="213"/>
      <c r="D42" s="213"/>
      <c r="E42" s="213"/>
      <c r="F42" s="213"/>
      <c r="G42" s="213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4">IF(L44="○",J44,"")</f>
        <v/>
      </c>
      <c r="N44" s="138"/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5">H45-I45</f>
        <v>0</v>
      </c>
      <c r="K45" s="105"/>
      <c r="L45" s="116"/>
      <c r="M45" s="150" t="str">
        <f t="shared" si="4"/>
        <v/>
      </c>
      <c r="N45" s="138"/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5"/>
        <v>0</v>
      </c>
      <c r="K46" s="105"/>
      <c r="L46" s="116"/>
      <c r="M46" s="150" t="str">
        <f t="shared" si="4"/>
        <v/>
      </c>
      <c r="N46" s="138"/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5"/>
        <v>0</v>
      </c>
      <c r="K47" s="105"/>
      <c r="L47" s="116"/>
      <c r="M47" s="150" t="str">
        <f t="shared" si="4"/>
        <v/>
      </c>
      <c r="N47" s="138"/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5"/>
        <v>0</v>
      </c>
      <c r="K48" s="105"/>
      <c r="L48" s="116"/>
      <c r="M48" s="150" t="str">
        <f t="shared" si="4"/>
        <v/>
      </c>
      <c r="N48" s="138"/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5"/>
        <v>0</v>
      </c>
      <c r="K49" s="105"/>
      <c r="L49" s="116"/>
      <c r="M49" s="150" t="str">
        <f t="shared" si="4"/>
        <v/>
      </c>
      <c r="N49" s="138"/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5"/>
        <v>0</v>
      </c>
      <c r="K50" s="105"/>
      <c r="L50" s="116"/>
      <c r="M50" s="150" t="str">
        <f t="shared" si="4"/>
        <v/>
      </c>
      <c r="N50" s="138"/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4"/>
        <v/>
      </c>
      <c r="N51" s="138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5"/>
        <v>0</v>
      </c>
      <c r="K52" s="105"/>
      <c r="L52" s="116"/>
      <c r="M52" s="150" t="str">
        <f t="shared" si="4"/>
        <v/>
      </c>
      <c r="N52" s="138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5"/>
        <v>0</v>
      </c>
      <c r="K53" s="105"/>
      <c r="L53" s="116"/>
      <c r="M53" s="150" t="str">
        <f t="shared" si="4"/>
        <v/>
      </c>
      <c r="N53" s="138"/>
    </row>
    <row r="54" spans="1:14" s="80" customFormat="1" ht="15.75">
      <c r="A54" s="87"/>
      <c r="B54" s="110"/>
      <c r="C54" s="168" t="s">
        <v>189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6">IF(L54="○",J54,"")</f>
        <v/>
      </c>
      <c r="N54" s="138"/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4"/>
        <v/>
      </c>
      <c r="N55" s="138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4"/>
        <v/>
      </c>
      <c r="N56" s="138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4"/>
        <v/>
      </c>
      <c r="N57" s="138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4"/>
        <v/>
      </c>
      <c r="N58" s="138"/>
    </row>
    <row r="59" spans="1:14" s="80" customFormat="1" ht="15.75">
      <c r="A59" s="87"/>
      <c r="B59" s="110"/>
      <c r="C59" s="111" t="s">
        <v>183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4"/>
        <v/>
      </c>
      <c r="N59" s="138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4"/>
        <v/>
      </c>
      <c r="N60" s="138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4"/>
        <v/>
      </c>
      <c r="N61" s="138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4"/>
        <v/>
      </c>
      <c r="N62" s="138"/>
    </row>
    <row r="63" spans="1:14" s="80" customFormat="1" ht="15.75">
      <c r="A63" s="87"/>
      <c r="B63" s="110"/>
      <c r="C63" s="168" t="s">
        <v>190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7">IF(L63="○",J63,"")</f>
        <v/>
      </c>
      <c r="N63" s="138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>
      <c r="A65" s="87"/>
      <c r="B65" s="202" t="s">
        <v>144</v>
      </c>
      <c r="C65" s="203"/>
      <c r="D65" s="203"/>
      <c r="E65" s="203"/>
      <c r="F65" s="203"/>
      <c r="G65" s="203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2" t="s">
        <v>145</v>
      </c>
      <c r="C66" s="203"/>
      <c r="D66" s="203"/>
      <c r="E66" s="203"/>
      <c r="F66" s="203"/>
      <c r="G66" s="203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187</v>
      </c>
      <c r="N66" s="167" t="s">
        <v>180</v>
      </c>
    </row>
    <row r="67" spans="1:14" s="80" customFormat="1" ht="15.75">
      <c r="A67" s="87"/>
      <c r="B67" s="202" t="s">
        <v>146</v>
      </c>
      <c r="C67" s="203"/>
      <c r="D67" s="203"/>
      <c r="E67" s="203"/>
      <c r="F67" s="203"/>
      <c r="G67" s="203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12" t="s">
        <v>147</v>
      </c>
      <c r="C68" s="213"/>
      <c r="D68" s="213"/>
      <c r="E68" s="213"/>
      <c r="F68" s="213"/>
      <c r="G68" s="213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12" t="s">
        <v>148</v>
      </c>
      <c r="C69" s="213"/>
      <c r="D69" s="213"/>
      <c r="E69" s="213"/>
      <c r="F69" s="213"/>
      <c r="G69" s="213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>
      <c r="A79" s="87"/>
      <c r="B79" s="110"/>
      <c r="C79" s="111" t="s">
        <v>184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>
      <c r="A89" s="87"/>
      <c r="B89" s="202" t="s">
        <v>166</v>
      </c>
      <c r="C89" s="203"/>
      <c r="D89" s="203"/>
      <c r="E89" s="203"/>
      <c r="F89" s="203"/>
      <c r="G89" s="203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12" t="s">
        <v>167</v>
      </c>
      <c r="C90" s="213"/>
      <c r="D90" s="213"/>
      <c r="E90" s="213"/>
      <c r="F90" s="213"/>
      <c r="G90" s="213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>
      <c r="A96" s="87"/>
      <c r="B96" s="110"/>
      <c r="C96" s="168" t="s">
        <v>191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>
      <c r="A101" s="87"/>
      <c r="B101" s="202" t="s">
        <v>176</v>
      </c>
      <c r="C101" s="203"/>
      <c r="D101" s="203"/>
      <c r="E101" s="203"/>
      <c r="F101" s="203"/>
      <c r="G101" s="203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2" t="s">
        <v>177</v>
      </c>
      <c r="C102" s="203"/>
      <c r="D102" s="203"/>
      <c r="E102" s="203"/>
      <c r="F102" s="203"/>
      <c r="G102" s="203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2" t="s">
        <v>178</v>
      </c>
      <c r="C103" s="203"/>
      <c r="D103" s="203"/>
      <c r="E103" s="203"/>
      <c r="F103" s="203"/>
      <c r="G103" s="203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181</v>
      </c>
    </row>
    <row r="106" spans="1:13" ht="15.75">
      <c r="D106" s="79" t="s">
        <v>182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算定シート（ブランク）</vt:lpstr>
      <vt:lpstr>別添（財産目録）</vt:lpstr>
      <vt:lpstr>'算定シート（ブランク）'!Print_Area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4574</cp:lastModifiedBy>
  <cp:lastPrinted>2018-01-11T05:12:44Z</cp:lastPrinted>
  <dcterms:created xsi:type="dcterms:W3CDTF">2017-12-21T09:11:32Z</dcterms:created>
  <dcterms:modified xsi:type="dcterms:W3CDTF">2018-05-17T10:33:03Z</dcterms:modified>
</cp:coreProperties>
</file>