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4955" windowHeight="8610" tabRatio="691" activeTab="0"/>
  </bookViews>
  <sheets>
    <sheet name="103　医療関係施設数及び病床数" sheetId="1" r:id="rId1"/>
    <sheet name="104　医療関係者数" sheetId="2" r:id="rId2"/>
    <sheet name="105　主要死因別死亡者数" sheetId="3" r:id="rId3"/>
    <sheet name="106　夜間急病診療所利用状況" sheetId="4" r:id="rId4"/>
    <sheet name="107　休日救急歯科診療所利用状況" sheetId="5" r:id="rId5"/>
    <sheet name="108　一般住民結核健康診断状況" sheetId="6" r:id="rId6"/>
    <sheet name="109　各種検診状況" sheetId="7" r:id="rId7"/>
    <sheet name="110　予防接種状況" sheetId="8" r:id="rId8"/>
    <sheet name="111　ごみ収集状況" sheetId="9" r:id="rId9"/>
    <sheet name="112　し尿処理状況" sheetId="10" r:id="rId10"/>
    <sheet name="113　市営葬祭用具利用状況" sheetId="11" r:id="rId11"/>
    <sheet name="114  河川水質測定結果" sheetId="12" r:id="rId12"/>
    <sheet name="115  大気汚染測定結果" sheetId="13" r:id="rId13"/>
  </sheets>
  <definedNames>
    <definedName name="_xlnm.Print_Area" localSheetId="0">'103　医療関係施設数及び病床数'!$A$1:$L$11</definedName>
    <definedName name="_xlnm.Print_Area" localSheetId="1">'104　医療関係者数'!$A$1:$H$9</definedName>
    <definedName name="_xlnm.Print_Area" localSheetId="2">'105　主要死因別死亡者数'!$A$1:$R$9</definedName>
    <definedName name="_xlnm.Print_Area" localSheetId="3">'106　夜間急病診療所利用状況'!$A$1:$P$10</definedName>
    <definedName name="_xlnm.Print_Area" localSheetId="4">'107　休日救急歯科診療所利用状況'!$A$1:$K$11</definedName>
    <definedName name="_xlnm.Print_Area" localSheetId="5">'108　一般住民結核健康診断状況'!$A$1:$F$10</definedName>
    <definedName name="_xlnm.Print_Area" localSheetId="6">'109　各種検診状況'!$A$1:$K$12</definedName>
    <definedName name="_xlnm.Print_Area" localSheetId="7">'110　予防接種状況'!$A$1:$V$14</definedName>
    <definedName name="_xlnm.Print_Area" localSheetId="8">'111　ごみ収集状況'!$A$1:$AA$14</definedName>
    <definedName name="_xlnm.Print_Area" localSheetId="9">'112　し尿処理状況'!$A$1:$J$12</definedName>
    <definedName name="_xlnm.Print_Area" localSheetId="10">'113　市営葬祭用具利用状況'!$A$1:$C$10</definedName>
    <definedName name="_xlnm.Print_Area" localSheetId="11">'114  河川水質測定結果'!$A$1:$AH$33</definedName>
    <definedName name="_xlnm.Print_Area" localSheetId="12">'115  大気汚染測定結果'!$A$1:$I$36</definedName>
  </definedNames>
  <calcPr fullCalcOnLoad="1"/>
</workbook>
</file>

<file path=xl/sharedStrings.xml><?xml version="1.0" encoding="utf-8"?>
<sst xmlns="http://schemas.openxmlformats.org/spreadsheetml/2006/main" count="545" uniqueCount="338">
  <si>
    <t>年　　　度</t>
  </si>
  <si>
    <t>受　診　者　数</t>
  </si>
  <si>
    <t>居　住　地</t>
  </si>
  <si>
    <t>年　齢　区　分</t>
  </si>
  <si>
    <t>二次診療</t>
  </si>
  <si>
    <t>男</t>
  </si>
  <si>
    <t>女</t>
  </si>
  <si>
    <t>市　外</t>
  </si>
  <si>
    <t>内科系</t>
  </si>
  <si>
    <t>外科系</t>
  </si>
  <si>
    <t>小児科</t>
  </si>
  <si>
    <t>０歳</t>
  </si>
  <si>
    <t>１～５歳</t>
  </si>
  <si>
    <t>６～14歳</t>
  </si>
  <si>
    <t>15～69歳</t>
  </si>
  <si>
    <t>70歳以上</t>
  </si>
  <si>
    <t>移送者数</t>
  </si>
  <si>
    <t>対象者</t>
  </si>
  <si>
    <t>受診者</t>
  </si>
  <si>
    <t>受診率</t>
  </si>
  <si>
    <t>ＢＣＧ</t>
  </si>
  <si>
    <t>要精密</t>
  </si>
  <si>
    <t>（％）</t>
  </si>
  <si>
    <t>接種者</t>
  </si>
  <si>
    <t>検査者</t>
  </si>
  <si>
    <t>資料　健康推進課</t>
  </si>
  <si>
    <t>市　内</t>
  </si>
  <si>
    <t>総　数</t>
  </si>
  <si>
    <t>一日平均</t>
  </si>
  <si>
    <t>受診者</t>
  </si>
  <si>
    <t>受診者数</t>
  </si>
  <si>
    <t>開　設</t>
  </si>
  <si>
    <t>日　数</t>
  </si>
  <si>
    <t>性　　　別</t>
  </si>
  <si>
    <t>(延べ）</t>
  </si>
  <si>
    <t>市　内</t>
  </si>
  <si>
    <t>総　数</t>
  </si>
  <si>
    <t>深夜帯
（全科）</t>
  </si>
  <si>
    <t>診　　療　　区　　分</t>
  </si>
  <si>
    <t>休　　日　　救　　急　　歯　　科　　診　　療</t>
  </si>
  <si>
    <t>障がい者歯科診療</t>
  </si>
  <si>
    <t>年</t>
  </si>
  <si>
    <t>医　　師</t>
  </si>
  <si>
    <t>歯科医師</t>
  </si>
  <si>
    <t>薬剤師</t>
  </si>
  <si>
    <t>保健師</t>
  </si>
  <si>
    <t>助産師</t>
  </si>
  <si>
    <t>看護師</t>
  </si>
  <si>
    <t>准看護師</t>
  </si>
  <si>
    <t>(注) ・隔年調査である。</t>
  </si>
  <si>
    <t>総死亡者数</t>
  </si>
  <si>
    <t>悪性新生物</t>
  </si>
  <si>
    <t>脳血管疾患</t>
  </si>
  <si>
    <t>不慮の事故</t>
  </si>
  <si>
    <t>医　　療　　関　　係　　施　　設　　数</t>
  </si>
  <si>
    <t>総　数</t>
  </si>
  <si>
    <t>病　院</t>
  </si>
  <si>
    <t>一　般</t>
  </si>
  <si>
    <t>歯　科</t>
  </si>
  <si>
    <t>助産所</t>
  </si>
  <si>
    <t>柔　道</t>
  </si>
  <si>
    <t>診療所</t>
  </si>
  <si>
    <t>整　復</t>
  </si>
  <si>
    <t>技工所</t>
  </si>
  <si>
    <t>病　床　数</t>
  </si>
  <si>
    <t>平 成 24 年</t>
  </si>
  <si>
    <r>
      <t>平 成</t>
    </r>
    <r>
      <rPr>
        <sz val="9"/>
        <rFont val="ＭＳ 明朝"/>
        <family val="1"/>
      </rPr>
      <t xml:space="preserve"> 25 年</t>
    </r>
  </si>
  <si>
    <r>
      <t>平 成</t>
    </r>
    <r>
      <rPr>
        <sz val="9"/>
        <rFont val="ＭＳ 明朝"/>
        <family val="1"/>
      </rPr>
      <t xml:space="preserve"> 26 年</t>
    </r>
  </si>
  <si>
    <r>
      <t>平 成</t>
    </r>
    <r>
      <rPr>
        <sz val="9"/>
        <rFont val="ＭＳ 明朝"/>
        <family val="1"/>
      </rPr>
      <t xml:space="preserve"> 27 年</t>
    </r>
  </si>
  <si>
    <r>
      <t>平 成</t>
    </r>
    <r>
      <rPr>
        <sz val="9"/>
        <rFont val="ＭＳ 明朝"/>
        <family val="1"/>
      </rPr>
      <t xml:space="preserve"> 28 年</t>
    </r>
  </si>
  <si>
    <t>平 成 24 年 度</t>
  </si>
  <si>
    <r>
      <t>平 成</t>
    </r>
    <r>
      <rPr>
        <sz val="9"/>
        <rFont val="ＭＳ 明朝"/>
        <family val="1"/>
      </rPr>
      <t xml:space="preserve"> 25 年 度</t>
    </r>
  </si>
  <si>
    <r>
      <t>平 成</t>
    </r>
    <r>
      <rPr>
        <sz val="9"/>
        <rFont val="ＭＳ 明朝"/>
        <family val="1"/>
      </rPr>
      <t xml:space="preserve"> 26 年 度</t>
    </r>
  </si>
  <si>
    <r>
      <t>平 成</t>
    </r>
    <r>
      <rPr>
        <sz val="9"/>
        <rFont val="ＭＳ 明朝"/>
        <family val="1"/>
      </rPr>
      <t xml:space="preserve"> 27 年 度</t>
    </r>
  </si>
  <si>
    <r>
      <t>平 成</t>
    </r>
    <r>
      <rPr>
        <sz val="9"/>
        <rFont val="ＭＳ 明朝"/>
        <family val="1"/>
      </rPr>
      <t xml:space="preserve"> 28 年 度</t>
    </r>
  </si>
  <si>
    <t>あんま
は　り
きゅう</t>
  </si>
  <si>
    <t>資料　福島県保健福祉部「人口動態統計（確定数）の概況（福島県）」</t>
  </si>
  <si>
    <t>資料　厚生労働省「医師・歯科医師・薬剤師調査」、</t>
  </si>
  <si>
    <t>　　　福島県保健福祉部健康衛生総室地域医療課医療人材対策室「看護職員就業届出状況」</t>
  </si>
  <si>
    <t>資料　福島県県北保健福祉事務所「業務概要」</t>
  </si>
  <si>
    <t>大動脈瘤
及び解離</t>
  </si>
  <si>
    <t>慢性閉塞性
肺  疾  患</t>
  </si>
  <si>
    <t>高血圧性
疾    患</t>
  </si>
  <si>
    <t>糖　尿　病</t>
  </si>
  <si>
    <t>結　　　核</t>
  </si>
  <si>
    <t>心　疾　患</t>
  </si>
  <si>
    <t>肺　　　炎</t>
  </si>
  <si>
    <t>喘　　　息</t>
  </si>
  <si>
    <t>肝　疾　患</t>
  </si>
  <si>
    <t>腎　不　全</t>
  </si>
  <si>
    <t>老　　　衰</t>
  </si>
  <si>
    <t>自　　　殺</t>
  </si>
  <si>
    <t>そ　の　他</t>
  </si>
  <si>
    <t>定期Ａ類</t>
  </si>
  <si>
    <t>任意</t>
  </si>
  <si>
    <t>Ｂ型肝炎</t>
  </si>
  <si>
    <t>ヒブ感染症</t>
  </si>
  <si>
    <t>生
ポリオ</t>
  </si>
  <si>
    <t>不活化
ポリオ</t>
  </si>
  <si>
    <t>麻しん</t>
  </si>
  <si>
    <t>風しん</t>
  </si>
  <si>
    <t>日本脳炎</t>
  </si>
  <si>
    <t>風しん（大人）</t>
  </si>
  <si>
    <t>抗体検査</t>
  </si>
  <si>
    <t>平 成 24 年 度</t>
  </si>
  <si>
    <r>
      <t>平 成</t>
    </r>
    <r>
      <rPr>
        <sz val="9"/>
        <color indexed="8"/>
        <rFont val="ＭＳ 明朝"/>
        <family val="1"/>
      </rPr>
      <t xml:space="preserve"> 25 年 度</t>
    </r>
  </si>
  <si>
    <r>
      <t xml:space="preserve">平 成 </t>
    </r>
    <r>
      <rPr>
        <sz val="9"/>
        <color indexed="8"/>
        <rFont val="ＭＳ 明朝"/>
        <family val="1"/>
      </rPr>
      <t>26 年 度</t>
    </r>
  </si>
  <si>
    <r>
      <t xml:space="preserve">平 成 </t>
    </r>
    <r>
      <rPr>
        <sz val="9"/>
        <color indexed="8"/>
        <rFont val="ＭＳ 明朝"/>
        <family val="1"/>
      </rPr>
      <t>27 年 度</t>
    </r>
  </si>
  <si>
    <r>
      <t xml:space="preserve">平 成 </t>
    </r>
    <r>
      <rPr>
        <sz val="9"/>
        <color indexed="8"/>
        <rFont val="ＭＳ 明朝"/>
        <family val="1"/>
      </rPr>
      <t>28 年 度</t>
    </r>
  </si>
  <si>
    <t>資料　健康推進課</t>
  </si>
  <si>
    <t>　　　・ヒトパピローマウイルス感染症は、接種の積極的勧奨を差し控えている。</t>
  </si>
  <si>
    <t xml:space="preserve">　　　  </t>
  </si>
  <si>
    <t>胃がん検診</t>
  </si>
  <si>
    <t>大腸がん検診</t>
  </si>
  <si>
    <t>肺がん検診</t>
  </si>
  <si>
    <t>子宮頸がん検診</t>
  </si>
  <si>
    <t>乳がん検診</t>
  </si>
  <si>
    <r>
      <rPr>
        <sz val="9"/>
        <color indexed="9"/>
        <rFont val="ＭＳ 明朝"/>
        <family val="1"/>
      </rPr>
      <t>平 成</t>
    </r>
    <r>
      <rPr>
        <sz val="9"/>
        <rFont val="ＭＳ 明朝"/>
        <family val="1"/>
      </rPr>
      <t xml:space="preserve"> 25 年 度</t>
    </r>
  </si>
  <si>
    <r>
      <rPr>
        <sz val="9"/>
        <color indexed="9"/>
        <rFont val="ＭＳ 明朝"/>
        <family val="1"/>
      </rPr>
      <t>平 成</t>
    </r>
    <r>
      <rPr>
        <sz val="9"/>
        <rFont val="ＭＳ 明朝"/>
        <family val="1"/>
      </rPr>
      <t xml:space="preserve"> 26 年 度</t>
    </r>
  </si>
  <si>
    <r>
      <rPr>
        <sz val="9"/>
        <color indexed="9"/>
        <rFont val="ＭＳ 明朝"/>
        <family val="1"/>
      </rPr>
      <t>平 成</t>
    </r>
    <r>
      <rPr>
        <sz val="9"/>
        <rFont val="ＭＳ 明朝"/>
        <family val="1"/>
      </rPr>
      <t xml:space="preserve"> 27 年 度</t>
    </r>
  </si>
  <si>
    <r>
      <rPr>
        <sz val="9"/>
        <color indexed="9"/>
        <rFont val="ＭＳ 明朝"/>
        <family val="1"/>
      </rPr>
      <t>平 成</t>
    </r>
    <r>
      <rPr>
        <sz val="9"/>
        <rFont val="ＭＳ 明朝"/>
        <family val="1"/>
      </rPr>
      <t xml:space="preserve"> 28 年 度</t>
    </r>
  </si>
  <si>
    <t>（各年３月31日現在）</t>
  </si>
  <si>
    <t>（各年12月31日現在）</t>
  </si>
  <si>
    <t>麻しん風しん
混合ワクチン</t>
  </si>
  <si>
    <t>(注)　・日本脳炎は、特例対象者（平成７年４月２日～平成19年４月１日生まれ）を含む。</t>
  </si>
  <si>
    <t>　　　・「麻しん排除計画」により麻しん風しん混合および単独ワクチンを、平成20～24年度の５年間に限り中学１年から高校３年相当の者に２回接種を実施。</t>
  </si>
  <si>
    <t>受診者
総　数</t>
  </si>
  <si>
    <t>ヒトパピ
ロ ー マ
ウイルス
感 染 症
(子宮頸がん
予防)</t>
  </si>
  <si>
    <t>103　医療関係施設数及び病床数</t>
  </si>
  <si>
    <t>104　医療関係者数</t>
  </si>
  <si>
    <t>106　夜間急病診療所利用状況</t>
  </si>
  <si>
    <t>107　休日救急歯科診療所利用状況</t>
  </si>
  <si>
    <t>108　一般住民結核健康診断状況</t>
  </si>
  <si>
    <t>110　予防接種状況</t>
  </si>
  <si>
    <t>要精密
検査者</t>
  </si>
  <si>
    <t>定　期　Ｂ　類</t>
  </si>
  <si>
    <r>
      <t xml:space="preserve">４種混合
</t>
    </r>
    <r>
      <rPr>
        <sz val="9"/>
        <rFont val="ＭＳ Ｐ明朝"/>
        <family val="1"/>
      </rPr>
      <t>ジフテリア</t>
    </r>
    <r>
      <rPr>
        <sz val="9"/>
        <rFont val="ＭＳ 明朝"/>
        <family val="1"/>
      </rPr>
      <t xml:space="preserve">
百日せき
破 傷 風
ポ リ オ</t>
    </r>
  </si>
  <si>
    <r>
      <t xml:space="preserve">３種混合
</t>
    </r>
    <r>
      <rPr>
        <sz val="9"/>
        <rFont val="ＭＳ Ｐ明朝"/>
        <family val="1"/>
      </rPr>
      <t>ジフテリア</t>
    </r>
    <r>
      <rPr>
        <sz val="9"/>
        <rFont val="ＭＳ 明朝"/>
        <family val="1"/>
      </rPr>
      <t xml:space="preserve">
破 傷 風
百 日 咳</t>
    </r>
  </si>
  <si>
    <t>小 児 の
肺炎球菌
感 染 症</t>
  </si>
  <si>
    <r>
      <t xml:space="preserve">２種混合
</t>
    </r>
    <r>
      <rPr>
        <sz val="9"/>
        <rFont val="ＭＳ Ｐ明朝"/>
        <family val="1"/>
      </rPr>
      <t>ジフテリア</t>
    </r>
    <r>
      <rPr>
        <sz val="9"/>
        <rFont val="ＭＳ 明朝"/>
        <family val="1"/>
      </rPr>
      <t xml:space="preserve">
破 傷 風</t>
    </r>
  </si>
  <si>
    <t>麻しん
風しん
混  合</t>
  </si>
  <si>
    <t>高 齢 者
インフル
エ ン ザ</t>
  </si>
  <si>
    <t>高 齢 者
肺炎球菌</t>
  </si>
  <si>
    <t>１  価
ロタリックス</t>
  </si>
  <si>
    <t>５  価
ロタテック</t>
  </si>
  <si>
    <t>風 し ん
ワクチン</t>
  </si>
  <si>
    <t>ロ    タ</t>
  </si>
  <si>
    <r>
      <t xml:space="preserve">水　　痘
</t>
    </r>
    <r>
      <rPr>
        <sz val="9"/>
        <rFont val="ＭＳ Ｐ明朝"/>
        <family val="1"/>
      </rPr>
      <t>(水ぼうそう)</t>
    </r>
  </si>
  <si>
    <t>受診者</t>
  </si>
  <si>
    <t>　　　 …</t>
  </si>
  <si>
    <t>　　　 …</t>
  </si>
  <si>
    <t xml:space="preserve">     ・行政区域内世帯数、収集区域内世帯数は各年３月31日現在の住民基本台帳による世帯数である。</t>
  </si>
  <si>
    <t>(注) ・１日当たり収集量＝年間収集量／実収集日数</t>
  </si>
  <si>
    <t>資料　清掃管理課</t>
  </si>
  <si>
    <r>
      <t xml:space="preserve">平 成 </t>
    </r>
    <r>
      <rPr>
        <sz val="9"/>
        <rFont val="ＭＳ 明朝"/>
        <family val="1"/>
      </rPr>
      <t>28 年 度</t>
    </r>
  </si>
  <si>
    <r>
      <t xml:space="preserve">平 成 </t>
    </r>
    <r>
      <rPr>
        <sz val="9"/>
        <rFont val="ＭＳ 明朝"/>
        <family val="1"/>
      </rPr>
      <t>27 年 度</t>
    </r>
  </si>
  <si>
    <r>
      <t xml:space="preserve">平 成 </t>
    </r>
    <r>
      <rPr>
        <sz val="9"/>
        <rFont val="ＭＳ 明朝"/>
        <family val="1"/>
      </rPr>
      <t>26 年 度</t>
    </r>
  </si>
  <si>
    <t>…</t>
  </si>
  <si>
    <r>
      <t xml:space="preserve">平 成 </t>
    </r>
    <r>
      <rPr>
        <sz val="9"/>
        <rFont val="ＭＳ 明朝"/>
        <family val="1"/>
      </rPr>
      <t>25 年 度</t>
    </r>
  </si>
  <si>
    <t>使用済小型家電</t>
  </si>
  <si>
    <t>プラスチック</t>
  </si>
  <si>
    <t>紙　類</t>
  </si>
  <si>
    <t>ペットボトル</t>
  </si>
  <si>
    <t>びん類</t>
  </si>
  <si>
    <t>缶　類</t>
  </si>
  <si>
    <t>搬入量</t>
  </si>
  <si>
    <t>収 集 量</t>
  </si>
  <si>
    <t>持 込 量</t>
  </si>
  <si>
    <t>総　　数</t>
  </si>
  <si>
    <t>世　帯　数</t>
  </si>
  <si>
    <t>持　込　量</t>
  </si>
  <si>
    <t>収　集　量</t>
  </si>
  <si>
    <t>総　　　数</t>
  </si>
  <si>
    <t>種　　類　　別</t>
  </si>
  <si>
    <t>総　　数</t>
  </si>
  <si>
    <t>収集重量</t>
  </si>
  <si>
    <t>収集個数</t>
  </si>
  <si>
    <t>受付件数</t>
  </si>
  <si>
    <t>そ の 他</t>
  </si>
  <si>
    <t>破砕機</t>
  </si>
  <si>
    <t>直  接
埋立量</t>
  </si>
  <si>
    <t>１日当り</t>
  </si>
  <si>
    <t>収 集 方 法 別</t>
  </si>
  <si>
    <t>収集区域内</t>
  </si>
  <si>
    <t>焼　却　量</t>
  </si>
  <si>
    <t>資　　　源　　　物</t>
  </si>
  <si>
    <t>年　　度</t>
  </si>
  <si>
    <t>粗 大 ご み</t>
  </si>
  <si>
    <t>不　　　燃　　　物</t>
  </si>
  <si>
    <t>可　　　燃　　　物</t>
  </si>
  <si>
    <t>行政区域内
世　帯　数</t>
  </si>
  <si>
    <t>（ つ　づ　き ）</t>
  </si>
  <si>
    <t>（単位　ｔ）</t>
  </si>
  <si>
    <t>(注) ・行政区域人口は各年３月31日現在の住民基本台帳人口である。</t>
  </si>
  <si>
    <t>排水人口</t>
  </si>
  <si>
    <t>浄化槽
汚　泥</t>
  </si>
  <si>
    <t>し　　尿</t>
  </si>
  <si>
    <t>計</t>
  </si>
  <si>
    <t>くみ取り
人　　口</t>
  </si>
  <si>
    <t>農業集落</t>
  </si>
  <si>
    <t>浄化槽
人　口</t>
  </si>
  <si>
    <t>下水道
人　口</t>
  </si>
  <si>
    <t>し尿処理量</t>
  </si>
  <si>
    <t>処　理　区　域　人　口</t>
  </si>
  <si>
    <t>行政区域
人　　口</t>
  </si>
  <si>
    <t>（単位　kL）</t>
  </si>
  <si>
    <t>112　し尿処理状況</t>
  </si>
  <si>
    <t>(注) ・平成26年３月末で事業終了</t>
  </si>
  <si>
    <t>資料　環境課</t>
  </si>
  <si>
    <t>祭　壇</t>
  </si>
  <si>
    <t>霊柩自動車</t>
  </si>
  <si>
    <t>113　市営葬祭用具利用状況</t>
  </si>
  <si>
    <r>
      <t xml:space="preserve">     ・</t>
    </r>
    <r>
      <rPr>
        <u val="single"/>
        <sz val="8"/>
        <rFont val="ＭＳ 明朝"/>
        <family val="1"/>
      </rPr>
      <t>　　</t>
    </r>
    <r>
      <rPr>
        <sz val="8"/>
        <rFont val="ＭＳ 明朝"/>
        <family val="1"/>
      </rPr>
      <t>で表記されている数値は、環境基準及び準用基準を達成していないことを示す。</t>
    </r>
  </si>
  <si>
    <t xml:space="preserve">     ・&lt;0.5は値が0.5未満であることを示す。</t>
  </si>
  <si>
    <t>(注) ・生物化学的酸素要求量（ＢＯＤ）は75％水質値、その他の項目は算術平均値。</t>
  </si>
  <si>
    <t>資料　環境課</t>
  </si>
  <si>
    <t>向瀬上駅付近</t>
  </si>
  <si>
    <t>胡桃川</t>
  </si>
  <si>
    <t>伊達市との境界</t>
  </si>
  <si>
    <t>小国川</t>
  </si>
  <si>
    <t>立田川橋</t>
  </si>
  <si>
    <t>立田川</t>
  </si>
  <si>
    <t>鶴巻橋</t>
  </si>
  <si>
    <t>女神川</t>
  </si>
  <si>
    <t>下藤内橋</t>
  </si>
  <si>
    <t>熊田橋</t>
  </si>
  <si>
    <t>水原川</t>
  </si>
  <si>
    <t>大森川合流点前</t>
  </si>
  <si>
    <t>濁川</t>
  </si>
  <si>
    <t>濁川合流点前</t>
  </si>
  <si>
    <t>大森川</t>
  </si>
  <si>
    <t>&lt;0.5</t>
  </si>
  <si>
    <t>&lt;0.5</t>
  </si>
  <si>
    <t>信夫橋</t>
  </si>
  <si>
    <t>仁井田橋</t>
  </si>
  <si>
    <t>荒川</t>
  </si>
  <si>
    <t>白津川合流点前</t>
  </si>
  <si>
    <t>鍛冶屋川</t>
  </si>
  <si>
    <t>&lt;0.5</t>
  </si>
  <si>
    <t>&lt;0.5</t>
  </si>
  <si>
    <t>舘の下橋</t>
  </si>
  <si>
    <t>須川橋</t>
  </si>
  <si>
    <t>須川</t>
  </si>
  <si>
    <t>天戸橋</t>
  </si>
  <si>
    <t>天戸川</t>
  </si>
  <si>
    <t>松川合流点前</t>
  </si>
  <si>
    <t>祓川</t>
  </si>
  <si>
    <t>松川橋</t>
  </si>
  <si>
    <t>信夫大橋</t>
  </si>
  <si>
    <t>松川</t>
  </si>
  <si>
    <t>八反田橋</t>
  </si>
  <si>
    <t>八反田川</t>
  </si>
  <si>
    <t>上新田橋</t>
  </si>
  <si>
    <t>蛭川</t>
  </si>
  <si>
    <t>上小川橋</t>
  </si>
  <si>
    <t>小川</t>
  </si>
  <si>
    <t>瀬上橋</t>
  </si>
  <si>
    <t>十綱橋</t>
  </si>
  <si>
    <t>増沢橋</t>
  </si>
  <si>
    <t>摺上川</t>
  </si>
  <si>
    <t>蓬萊橋</t>
  </si>
  <si>
    <t>阿武隈川</t>
  </si>
  <si>
    <t>28年度</t>
  </si>
  <si>
    <t>28年度</t>
  </si>
  <si>
    <t>27年度</t>
  </si>
  <si>
    <t>26年度</t>
  </si>
  <si>
    <t>26年度</t>
  </si>
  <si>
    <t>25年度</t>
  </si>
  <si>
    <t>24年度</t>
  </si>
  <si>
    <t>24年度</t>
  </si>
  <si>
    <t>28年度</t>
  </si>
  <si>
    <t>27年度</t>
  </si>
  <si>
    <t>25年度</t>
  </si>
  <si>
    <t>28年度</t>
  </si>
  <si>
    <t>25年度</t>
  </si>
  <si>
    <t>24年度</t>
  </si>
  <si>
    <t>28年度</t>
  </si>
  <si>
    <t>24年度</t>
  </si>
  <si>
    <t>26年度</t>
  </si>
  <si>
    <t>平　成</t>
  </si>
  <si>
    <t>化学的酸素要求量(ＣＯＤ)</t>
  </si>
  <si>
    <t>大腸菌群数(ＭＰＮ/100mL)</t>
  </si>
  <si>
    <t>溶存酸素量(ＤＯ)</t>
  </si>
  <si>
    <t>浮遊物質量(ＳＳ)</t>
  </si>
  <si>
    <t>生物化学的酸素要求量(ＢＯＤ)</t>
  </si>
  <si>
    <t>水素イオン濃度(pH)</t>
  </si>
  <si>
    <t>測定地点</t>
  </si>
  <si>
    <t>水域名</t>
  </si>
  <si>
    <t>（単位　㎎/L）</t>
  </si>
  <si>
    <t>　　　　　…</t>
  </si>
  <si>
    <t>　　　　　…</t>
  </si>
  <si>
    <t>　　　　　…</t>
  </si>
  <si>
    <r>
      <t>平成</t>
    </r>
    <r>
      <rPr>
        <sz val="9"/>
        <rFont val="ＭＳ 明朝"/>
        <family val="1"/>
      </rPr>
      <t>28年度</t>
    </r>
  </si>
  <si>
    <r>
      <t>平成</t>
    </r>
    <r>
      <rPr>
        <sz val="9"/>
        <rFont val="ＭＳ 明朝"/>
        <family val="1"/>
      </rPr>
      <t>27年度</t>
    </r>
  </si>
  <si>
    <t>（県設置）</t>
  </si>
  <si>
    <r>
      <t>平成</t>
    </r>
    <r>
      <rPr>
        <sz val="9"/>
        <rFont val="ＭＳ 明朝"/>
        <family val="1"/>
      </rPr>
      <t>26年度</t>
    </r>
  </si>
  <si>
    <r>
      <t>平成</t>
    </r>
    <r>
      <rPr>
        <sz val="9"/>
        <rFont val="ＭＳ 明朝"/>
        <family val="1"/>
      </rPr>
      <t>25年度</t>
    </r>
  </si>
  <si>
    <t>杉 妻 町</t>
  </si>
  <si>
    <t>平成24年度</t>
  </si>
  <si>
    <r>
      <t>平成</t>
    </r>
    <r>
      <rPr>
        <sz val="9"/>
        <rFont val="ＭＳ 明朝"/>
        <family val="1"/>
      </rPr>
      <t>28年度</t>
    </r>
  </si>
  <si>
    <r>
      <t>平成</t>
    </r>
    <r>
      <rPr>
        <sz val="9"/>
        <rFont val="ＭＳ 明朝"/>
        <family val="1"/>
      </rPr>
      <t>27年度</t>
    </r>
  </si>
  <si>
    <r>
      <t>平成</t>
    </r>
    <r>
      <rPr>
        <sz val="9"/>
        <rFont val="ＭＳ 明朝"/>
        <family val="1"/>
      </rPr>
      <t>26年度</t>
    </r>
  </si>
  <si>
    <t>森合小学校</t>
  </si>
  <si>
    <t>森　　合</t>
  </si>
  <si>
    <r>
      <t>平成</t>
    </r>
    <r>
      <rPr>
        <sz val="9"/>
        <rFont val="ＭＳ 明朝"/>
        <family val="1"/>
      </rPr>
      <t>28年度</t>
    </r>
  </si>
  <si>
    <r>
      <t>平成</t>
    </r>
    <r>
      <rPr>
        <sz val="9"/>
        <rFont val="ＭＳ 明朝"/>
        <family val="1"/>
      </rPr>
      <t>26年度</t>
    </r>
  </si>
  <si>
    <t>第一中学校</t>
  </si>
  <si>
    <t>南　　町</t>
  </si>
  <si>
    <t>第三中学校</t>
  </si>
  <si>
    <t>古　　川</t>
  </si>
  <si>
    <t>(ppm)</t>
  </si>
  <si>
    <t>(ppm)</t>
  </si>
  <si>
    <t>(時間)</t>
  </si>
  <si>
    <t>(日)</t>
  </si>
  <si>
    <t>(日)</t>
  </si>
  <si>
    <t>(ppm)</t>
  </si>
  <si>
    <t>最高値</t>
  </si>
  <si>
    <t>超えた時間数</t>
  </si>
  <si>
    <t>超えた日数</t>
  </si>
  <si>
    <t>１時間値の</t>
  </si>
  <si>
    <t>0.06ｐｐｍを</t>
  </si>
  <si>
    <t>0.04ｐｐｍを</t>
  </si>
  <si>
    <t>0.1ｐｐｍを</t>
  </si>
  <si>
    <t>昼間の</t>
  </si>
  <si>
    <t>昼間の１時間値が</t>
  </si>
  <si>
    <t>日平均値が</t>
  </si>
  <si>
    <t>年平均値</t>
  </si>
  <si>
    <t>１時間値が</t>
  </si>
  <si>
    <t>光化学オキシダント</t>
  </si>
  <si>
    <t>二酸化窒素</t>
  </si>
  <si>
    <t>二酸化硫黄</t>
  </si>
  <si>
    <t>測 定 局　・ 年 度</t>
  </si>
  <si>
    <t>115  大気汚染測定結果</t>
  </si>
  <si>
    <t>105　主要死因別死亡者数</t>
  </si>
  <si>
    <t>109　各種検診状況</t>
  </si>
  <si>
    <t>111　ごみ収集状況</t>
  </si>
  <si>
    <t>114  河川水質測定結果</t>
  </si>
  <si>
    <t>　   ・資源物「使用済小型家電」は平成26年度より回収。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</si>
</sst>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  <numFmt numFmtId="178" formatCode="0_ "/>
    <numFmt numFmtId="179" formatCode="0.00_ "/>
    <numFmt numFmtId="180" formatCode="0.000"/>
    <numFmt numFmtId="181" formatCode="#,##0.0;[Red]\-#,##0.0"/>
    <numFmt numFmtId="182" formatCode="0_);[Red]\(0\)"/>
    <numFmt numFmtId="183" formatCode="#,##0;[Red]#,##0"/>
    <numFmt numFmtId="184" formatCode="0.000_ "/>
    <numFmt numFmtId="185" formatCode="#,##0.00;&quot;△ &quot;#,##0.00"/>
    <numFmt numFmtId="186" formatCode="0.0"/>
    <numFmt numFmtId="187" formatCode="0.00_);[Red]\(0.00\)"/>
    <numFmt numFmtId="188" formatCode="0.0_);[Red]\(0.0\)"/>
    <numFmt numFmtId="189" formatCode="#,##0\ &quot;Esc.&quot;;\-#,##0\ &quot;Esc.&quot;"/>
    <numFmt numFmtId="190" formatCode="#,##0\ &quot;Esc.&quot;;[Red]\-#,##0\ &quot;Esc.&quot;"/>
    <numFmt numFmtId="191" formatCode="#,##0.00\ &quot;Esc.&quot;;\-#,##0.00\ &quot;Esc.&quot;"/>
    <numFmt numFmtId="192" formatCode="#,##0.00\ &quot;Esc.&quot;;[Red]\-#,##0.00\ &quot;Esc.&quot;"/>
    <numFmt numFmtId="193" formatCode="_-* #,##0\ &quot;Esc.&quot;_-;\-* #,##0\ &quot;Esc.&quot;_-;_-* &quot;-&quot;\ &quot;Esc.&quot;_-;_-@_-"/>
    <numFmt numFmtId="194" formatCode="_-* #,##0\ _E_s_c_._-;\-* #,##0\ _E_s_c_._-;_-* &quot;-&quot;\ _E_s_c_._-;_-@_-"/>
    <numFmt numFmtId="195" formatCode="_-* #,##0.00\ &quot;Esc.&quot;_-;\-* #,##0.00\ &quot;Esc.&quot;_-;_-* &quot;-&quot;??\ &quot;Esc.&quot;_-;_-@_-"/>
    <numFmt numFmtId="196" formatCode="_-* #,##0.00\ _E_s_c_._-;\-* #,##0.00\ _E_s_c_._-;_-* &quot;-&quot;??\ _E_s_c_._-;_-@_-"/>
    <numFmt numFmtId="197" formatCode="0.0000"/>
    <numFmt numFmtId="198" formatCode="#,##0;#,##0;&quot;-&quot;"/>
    <numFmt numFmtId="199" formatCode="0;&quot;-&quot;"/>
    <numFmt numFmtId="200" formatCode="0;0;&quot;-&quot;"/>
    <numFmt numFmtId="201" formatCode="[=0]\-;#,###"/>
    <numFmt numFmtId="202" formatCode="0;&quot;△ &quot;0"/>
    <numFmt numFmtId="203" formatCode="#,##0;&quot;△ &quot;#,##0"/>
    <numFmt numFmtId="204" formatCode="#,##0.0;&quot;△ &quot;#,##0.0"/>
    <numFmt numFmtId="205" formatCode="0.000000"/>
    <numFmt numFmtId="206" formatCode="0.00000"/>
    <numFmt numFmtId="207" formatCode="#,##0_);[Red]\(#,##0\)"/>
    <numFmt numFmtId="208" formatCode="0.00;&quot;△ &quot;0.00"/>
    <numFmt numFmtId="209" formatCode="#,##0_ "/>
    <numFmt numFmtId="210" formatCode="#,##0_ ;[Red]\-#,##0\ "/>
    <numFmt numFmtId="211" formatCode="0.0;&quot;△ &quot;0.0"/>
    <numFmt numFmtId="212" formatCode="[$-411]ge\.mm\.dd"/>
    <numFmt numFmtId="213" formatCode="_ * #,##0.0_ ;_ * \-#,##0.0_ ;_ * &quot;-&quot;?_ ;_ @_ "/>
    <numFmt numFmtId="214" formatCode="_ * #,##0.000_ ;_ * \-#,##0.000_ ;_ * &quot;-&quot;???_ ;_ @_ "/>
    <numFmt numFmtId="215" formatCode="_ * #,##0.000_ ;_ * \-#,##0.000_ ;_ * &quot;-&quot;_ ;_ @_ 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u val="single"/>
      <sz val="8"/>
      <name val="ＭＳ 明朝"/>
      <family val="1"/>
    </font>
    <font>
      <u val="single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1"/>
      <color theme="1"/>
      <name val="HG丸ｺﾞｼｯｸM-PRO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 wrapText="1" shrinkToFit="1"/>
    </xf>
    <xf numFmtId="0" fontId="5" fillId="0" borderId="16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1" fontId="8" fillId="0" borderId="22" xfId="80" applyNumberFormat="1" applyFont="1" applyFill="1" applyBorder="1" applyAlignment="1">
      <alignment vertical="center"/>
    </xf>
    <xf numFmtId="41" fontId="8" fillId="0" borderId="0" xfId="80" applyNumberFormat="1" applyFont="1" applyFill="1" applyBorder="1" applyAlignment="1">
      <alignment vertical="center"/>
    </xf>
    <xf numFmtId="41" fontId="8" fillId="0" borderId="23" xfId="80" applyNumberFormat="1" applyFont="1" applyFill="1" applyBorder="1" applyAlignment="1">
      <alignment vertical="center"/>
    </xf>
    <xf numFmtId="41" fontId="8" fillId="0" borderId="12" xfId="8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/>
    </xf>
    <xf numFmtId="41" fontId="8" fillId="0" borderId="0" xfId="80" applyNumberFormat="1" applyFont="1" applyFill="1" applyBorder="1" applyAlignment="1">
      <alignment horizontal="center" vertical="center"/>
    </xf>
    <xf numFmtId="41" fontId="8" fillId="0" borderId="12" xfId="80" applyNumberFormat="1" applyFont="1" applyFill="1" applyBorder="1" applyAlignment="1">
      <alignment horizontal="center" vertical="center"/>
    </xf>
    <xf numFmtId="41" fontId="8" fillId="0" borderId="24" xfId="80" applyNumberFormat="1" applyFont="1" applyFill="1" applyBorder="1" applyAlignment="1">
      <alignment horizontal="center" vertical="center"/>
    </xf>
    <xf numFmtId="178" fontId="8" fillId="0" borderId="0" xfId="69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10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/>
    </xf>
    <xf numFmtId="0" fontId="8" fillId="0" borderId="18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38" fontId="5" fillId="0" borderId="0" xfId="80" applyFont="1" applyFill="1" applyBorder="1" applyAlignment="1">
      <alignment vertical="center"/>
    </xf>
    <xf numFmtId="41" fontId="8" fillId="0" borderId="22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23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centerContinuous" vertical="center"/>
    </xf>
    <xf numFmtId="0" fontId="8" fillId="0" borderId="24" xfId="0" applyFont="1" applyFill="1" applyBorder="1" applyAlignment="1">
      <alignment horizontal="center" vertical="center"/>
    </xf>
    <xf numFmtId="213" fontId="8" fillId="0" borderId="0" xfId="69" applyNumberFormat="1" applyFont="1" applyFill="1" applyBorder="1" applyAlignment="1">
      <alignment vertical="center"/>
    </xf>
    <xf numFmtId="213" fontId="8" fillId="0" borderId="12" xfId="69" applyNumberFormat="1" applyFont="1" applyFill="1" applyBorder="1" applyAlignment="1">
      <alignment vertical="center"/>
    </xf>
    <xf numFmtId="41" fontId="8" fillId="0" borderId="22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Continuous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0" xfId="102" applyFont="1" applyFill="1" applyBorder="1" applyAlignment="1">
      <alignment vertical="center"/>
      <protection/>
    </xf>
    <xf numFmtId="0" fontId="7" fillId="0" borderId="0" xfId="102" applyFont="1" applyFill="1" applyBorder="1" applyAlignment="1">
      <alignment vertical="center" wrapText="1"/>
      <protection/>
    </xf>
    <xf numFmtId="0" fontId="5" fillId="0" borderId="0" xfId="102" applyFont="1" applyFill="1" applyBorder="1" applyAlignment="1">
      <alignment vertical="center"/>
      <protection/>
    </xf>
    <xf numFmtId="0" fontId="8" fillId="0" borderId="0" xfId="102" applyFont="1" applyFill="1" applyBorder="1" applyAlignment="1">
      <alignment vertical="center"/>
      <protection/>
    </xf>
    <xf numFmtId="0" fontId="8" fillId="0" borderId="10" xfId="102" applyFont="1" applyFill="1" applyBorder="1" applyAlignment="1">
      <alignment horizontal="center" vertical="center" wrapText="1"/>
      <protection/>
    </xf>
    <xf numFmtId="0" fontId="8" fillId="0" borderId="20" xfId="102" applyFont="1" applyFill="1" applyBorder="1" applyAlignment="1">
      <alignment horizontal="center" vertical="center" wrapText="1"/>
      <protection/>
    </xf>
    <xf numFmtId="0" fontId="5" fillId="0" borderId="0" xfId="102" applyFont="1" applyFill="1" applyAlignment="1">
      <alignment vertical="center"/>
      <protection/>
    </xf>
    <xf numFmtId="41" fontId="5" fillId="0" borderId="0" xfId="102" applyNumberFormat="1" applyFont="1" applyFill="1" applyBorder="1" applyAlignment="1">
      <alignment vertical="center"/>
      <protection/>
    </xf>
    <xf numFmtId="0" fontId="5" fillId="0" borderId="0" xfId="102" applyFont="1" applyFill="1" applyBorder="1" applyAlignment="1">
      <alignment horizontal="left" vertical="center"/>
      <protection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" fillId="0" borderId="0" xfId="102" applyFont="1" applyFill="1" applyBorder="1">
      <alignment/>
      <protection/>
    </xf>
    <xf numFmtId="0" fontId="51" fillId="0" borderId="0" xfId="0" applyFont="1" applyAlignment="1">
      <alignment vertical="center"/>
    </xf>
    <xf numFmtId="0" fontId="8" fillId="0" borderId="17" xfId="102" applyFont="1" applyFill="1" applyBorder="1" applyAlignment="1">
      <alignment vertical="center"/>
      <protection/>
    </xf>
    <xf numFmtId="0" fontId="8" fillId="0" borderId="27" xfId="102" applyFont="1" applyFill="1" applyBorder="1" applyAlignment="1">
      <alignment vertical="center"/>
      <protection/>
    </xf>
    <xf numFmtId="0" fontId="8" fillId="0" borderId="28" xfId="102" applyFont="1" applyFill="1" applyBorder="1" applyAlignment="1">
      <alignment vertical="center"/>
      <protection/>
    </xf>
    <xf numFmtId="0" fontId="7" fillId="0" borderId="0" xfId="102" applyFont="1" applyFill="1" applyAlignment="1">
      <alignment vertical="center"/>
      <protection/>
    </xf>
    <xf numFmtId="0" fontId="8" fillId="0" borderId="29" xfId="102" applyFont="1" applyFill="1" applyBorder="1" applyAlignment="1">
      <alignment horizontal="center" vertical="center"/>
      <protection/>
    </xf>
    <xf numFmtId="41" fontId="8" fillId="0" borderId="24" xfId="82" applyNumberFormat="1" applyFont="1" applyFill="1" applyBorder="1" applyAlignment="1">
      <alignment vertical="center"/>
    </xf>
    <xf numFmtId="41" fontId="8" fillId="0" borderId="24" xfId="82" applyNumberFormat="1" applyFont="1" applyFill="1" applyBorder="1" applyAlignment="1">
      <alignment horizontal="center" vertical="center"/>
    </xf>
    <xf numFmtId="209" fontId="8" fillId="0" borderId="0" xfId="102" applyNumberFormat="1" applyFont="1" applyFill="1" applyBorder="1" applyAlignment="1">
      <alignment horizontal="right" vertical="center"/>
      <protection/>
    </xf>
    <xf numFmtId="41" fontId="8" fillId="0" borderId="0" xfId="82" applyNumberFormat="1" applyFont="1" applyFill="1" applyBorder="1" applyAlignment="1">
      <alignment vertical="center"/>
    </xf>
    <xf numFmtId="41" fontId="8" fillId="0" borderId="0" xfId="82" applyNumberFormat="1" applyFont="1" applyFill="1" applyBorder="1" applyAlignment="1">
      <alignment horizontal="center" vertical="center"/>
    </xf>
    <xf numFmtId="0" fontId="8" fillId="0" borderId="26" xfId="102" applyFont="1" applyFill="1" applyBorder="1" applyAlignment="1">
      <alignment horizontal="center" vertical="center"/>
      <protection/>
    </xf>
    <xf numFmtId="41" fontId="8" fillId="0" borderId="12" xfId="82" applyNumberFormat="1" applyFont="1" applyFill="1" applyBorder="1" applyAlignment="1">
      <alignment vertical="center"/>
    </xf>
    <xf numFmtId="41" fontId="8" fillId="0" borderId="12" xfId="82" applyNumberFormat="1" applyFont="1" applyFill="1" applyBorder="1" applyAlignment="1">
      <alignment horizontal="center" vertical="center"/>
    </xf>
    <xf numFmtId="209" fontId="8" fillId="0" borderId="12" xfId="102" applyNumberFormat="1" applyFont="1" applyFill="1" applyBorder="1" applyAlignment="1">
      <alignment horizontal="right" vertical="center"/>
      <protection/>
    </xf>
    <xf numFmtId="41" fontId="8" fillId="0" borderId="24" xfId="0" applyNumberFormat="1" applyFont="1" applyFill="1" applyBorder="1" applyAlignment="1">
      <alignment vertical="center"/>
    </xf>
    <xf numFmtId="41" fontId="8" fillId="0" borderId="24" xfId="80" applyNumberFormat="1" applyFont="1" applyFill="1" applyBorder="1" applyAlignment="1">
      <alignment vertical="center"/>
    </xf>
    <xf numFmtId="41" fontId="8" fillId="0" borderId="23" xfId="0" applyNumberFormat="1" applyFont="1" applyFill="1" applyBorder="1" applyAlignment="1">
      <alignment vertical="center"/>
    </xf>
    <xf numFmtId="41" fontId="8" fillId="0" borderId="25" xfId="80" applyNumberFormat="1" applyFont="1" applyFill="1" applyBorder="1" applyAlignment="1">
      <alignment vertical="center"/>
    </xf>
    <xf numFmtId="41" fontId="9" fillId="0" borderId="0" xfId="80" applyNumberFormat="1" applyFont="1" applyFill="1" applyBorder="1" applyAlignment="1">
      <alignment horizontal="right" vertical="center"/>
    </xf>
    <xf numFmtId="41" fontId="8" fillId="0" borderId="0" xfId="80" applyNumberFormat="1" applyFont="1" applyFill="1" applyBorder="1" applyAlignment="1">
      <alignment horizontal="right" vertical="center"/>
    </xf>
    <xf numFmtId="41" fontId="8" fillId="0" borderId="12" xfId="80" applyNumberFormat="1" applyFont="1" applyFill="1" applyBorder="1" applyAlignment="1">
      <alignment horizontal="right" vertical="center"/>
    </xf>
    <xf numFmtId="41" fontId="8" fillId="0" borderId="25" xfId="0" applyNumberFormat="1" applyFont="1" applyFill="1" applyBorder="1" applyAlignment="1">
      <alignment horizontal="right" vertical="center"/>
    </xf>
    <xf numFmtId="213" fontId="8" fillId="0" borderId="0" xfId="0" applyNumberFormat="1" applyFont="1" applyFill="1" applyBorder="1" applyAlignment="1">
      <alignment horizontal="right" vertical="center"/>
    </xf>
    <xf numFmtId="213" fontId="8" fillId="0" borderId="12" xfId="0" applyNumberFormat="1" applyFont="1" applyFill="1" applyBorder="1" applyAlignment="1">
      <alignment horizontal="right" vertical="center"/>
    </xf>
    <xf numFmtId="213" fontId="8" fillId="0" borderId="0" xfId="80" applyNumberFormat="1" applyFont="1" applyFill="1" applyBorder="1" applyAlignment="1">
      <alignment vertical="center"/>
    </xf>
    <xf numFmtId="213" fontId="8" fillId="0" borderId="12" xfId="80" applyNumberFormat="1" applyFont="1" applyFill="1" applyBorder="1" applyAlignment="1">
      <alignment vertical="center"/>
    </xf>
    <xf numFmtId="0" fontId="8" fillId="0" borderId="25" xfId="102" applyFont="1" applyFill="1" applyBorder="1" applyAlignment="1">
      <alignment horizontal="center" vertical="center"/>
      <protection/>
    </xf>
    <xf numFmtId="0" fontId="8" fillId="0" borderId="20" xfId="102" applyFont="1" applyFill="1" applyBorder="1" applyAlignment="1">
      <alignment horizontal="center" vertical="center"/>
      <protection/>
    </xf>
    <xf numFmtId="0" fontId="10" fillId="0" borderId="29" xfId="102" applyFont="1" applyFill="1" applyBorder="1" applyAlignment="1">
      <alignment horizontal="center" vertical="center"/>
      <protection/>
    </xf>
    <xf numFmtId="0" fontId="10" fillId="0" borderId="26" xfId="102" applyFont="1" applyFill="1" applyBorder="1" applyAlignment="1">
      <alignment horizontal="center" vertical="center"/>
      <protection/>
    </xf>
    <xf numFmtId="41" fontId="53" fillId="0" borderId="23" xfId="0" applyNumberFormat="1" applyFont="1" applyBorder="1" applyAlignment="1">
      <alignment vertical="center" wrapText="1"/>
    </xf>
    <xf numFmtId="41" fontId="53" fillId="0" borderId="24" xfId="0" applyNumberFormat="1" applyFont="1" applyBorder="1" applyAlignment="1">
      <alignment vertical="center" wrapText="1"/>
    </xf>
    <xf numFmtId="41" fontId="53" fillId="0" borderId="0" xfId="80" applyNumberFormat="1" applyFont="1" applyBorder="1" applyAlignment="1">
      <alignment vertical="center" wrapText="1"/>
    </xf>
    <xf numFmtId="41" fontId="53" fillId="0" borderId="0" xfId="0" applyNumberFormat="1" applyFont="1" applyBorder="1" applyAlignment="1">
      <alignment vertical="center" wrapText="1"/>
    </xf>
    <xf numFmtId="41" fontId="53" fillId="0" borderId="12" xfId="0" applyNumberFormat="1" applyFont="1" applyBorder="1" applyAlignment="1">
      <alignment vertical="center" wrapText="1"/>
    </xf>
    <xf numFmtId="41" fontId="53" fillId="0" borderId="12" xfId="80" applyNumberFormat="1" applyFont="1" applyBorder="1" applyAlignment="1">
      <alignment vertical="center" wrapText="1"/>
    </xf>
    <xf numFmtId="0" fontId="8" fillId="0" borderId="30" xfId="102" applyFont="1" applyFill="1" applyBorder="1" applyAlignment="1">
      <alignment vertical="center"/>
      <protection/>
    </xf>
    <xf numFmtId="0" fontId="8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1" fontId="53" fillId="0" borderId="22" xfId="0" applyNumberFormat="1" applyFont="1" applyBorder="1" applyAlignment="1">
      <alignment horizontal="left" vertical="center" wrapText="1"/>
    </xf>
    <xf numFmtId="41" fontId="53" fillId="0" borderId="25" xfId="0" applyNumberFormat="1" applyFont="1" applyBorder="1" applyAlignment="1">
      <alignment horizontal="left" vertical="center" wrapText="1"/>
    </xf>
    <xf numFmtId="41" fontId="53" fillId="0" borderId="24" xfId="0" applyNumberFormat="1" applyFont="1" applyBorder="1" applyAlignment="1">
      <alignment horizontal="left" vertical="center" wrapText="1"/>
    </xf>
    <xf numFmtId="41" fontId="53" fillId="0" borderId="0" xfId="0" applyNumberFormat="1" applyFont="1" applyBorder="1" applyAlignment="1">
      <alignment horizontal="left" vertical="center" wrapText="1"/>
    </xf>
    <xf numFmtId="41" fontId="53" fillId="0" borderId="12" xfId="0" applyNumberFormat="1" applyFont="1" applyBorder="1" applyAlignment="1">
      <alignment horizontal="left" vertical="center" wrapText="1"/>
    </xf>
    <xf numFmtId="0" fontId="5" fillId="0" borderId="30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Continuous" vertical="center" shrinkToFit="1"/>
    </xf>
    <xf numFmtId="176" fontId="8" fillId="0" borderId="12" xfId="8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horizontal="centerContinuous" vertical="center" shrinkToFit="1"/>
    </xf>
    <xf numFmtId="176" fontId="8" fillId="0" borderId="0" xfId="8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 shrinkToFit="1"/>
    </xf>
    <xf numFmtId="41" fontId="8" fillId="0" borderId="24" xfId="8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Continuous" vertical="center" shrinkToFit="1"/>
    </xf>
    <xf numFmtId="176" fontId="8" fillId="0" borderId="24" xfId="8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centerContinuous" vertical="center" shrinkToFit="1"/>
    </xf>
    <xf numFmtId="0" fontId="5" fillId="0" borderId="3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Continuous" vertical="center"/>
    </xf>
    <xf numFmtId="0" fontId="8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1" fontId="8" fillId="0" borderId="12" xfId="80" applyNumberFormat="1" applyFont="1" applyFill="1" applyBorder="1" applyAlignment="1">
      <alignment vertical="center" shrinkToFit="1"/>
    </xf>
    <xf numFmtId="41" fontId="8" fillId="0" borderId="23" xfId="80" applyNumberFormat="1" applyFont="1" applyFill="1" applyBorder="1" applyAlignment="1">
      <alignment vertical="center" shrinkToFit="1"/>
    </xf>
    <xf numFmtId="41" fontId="8" fillId="0" borderId="0" xfId="80" applyNumberFormat="1" applyFont="1" applyFill="1" applyBorder="1" applyAlignment="1">
      <alignment vertical="center" shrinkToFit="1"/>
    </xf>
    <xf numFmtId="41" fontId="8" fillId="0" borderId="22" xfId="80" applyNumberFormat="1" applyFont="1" applyFill="1" applyBorder="1" applyAlignment="1">
      <alignment vertical="center" shrinkToFit="1"/>
    </xf>
    <xf numFmtId="41" fontId="8" fillId="0" borderId="24" xfId="80" applyNumberFormat="1" applyFont="1" applyFill="1" applyBorder="1" applyAlignment="1">
      <alignment vertical="center" shrinkToFit="1"/>
    </xf>
    <xf numFmtId="41" fontId="8" fillId="0" borderId="25" xfId="80" applyNumberFormat="1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Continuous" vertical="center" shrinkToFit="1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38" fontId="8" fillId="0" borderId="0" xfId="80" applyFont="1" applyFill="1" applyBorder="1" applyAlignment="1">
      <alignment vertical="center"/>
    </xf>
    <xf numFmtId="41" fontId="8" fillId="33" borderId="12" xfId="0" applyNumberFormat="1" applyFont="1" applyFill="1" applyBorder="1" applyAlignment="1">
      <alignment horizontal="right" vertical="center"/>
    </xf>
    <xf numFmtId="41" fontId="8" fillId="33" borderId="23" xfId="0" applyNumberFormat="1" applyFont="1" applyFill="1" applyBorder="1" applyAlignment="1">
      <alignment horizontal="right" vertical="center"/>
    </xf>
    <xf numFmtId="0" fontId="10" fillId="33" borderId="26" xfId="0" applyFont="1" applyFill="1" applyBorder="1" applyAlignment="1">
      <alignment horizontal="centerContinuous" vertical="center"/>
    </xf>
    <xf numFmtId="41" fontId="8" fillId="33" borderId="0" xfId="0" applyNumberFormat="1" applyFont="1" applyFill="1" applyBorder="1" applyAlignment="1">
      <alignment horizontal="right" vertical="center"/>
    </xf>
    <xf numFmtId="41" fontId="8" fillId="33" borderId="22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Continuous" vertical="center"/>
    </xf>
    <xf numFmtId="41" fontId="8" fillId="33" borderId="0" xfId="0" applyNumberFormat="1" applyFont="1" applyFill="1" applyBorder="1" applyAlignment="1">
      <alignment vertical="center"/>
    </xf>
    <xf numFmtId="41" fontId="8" fillId="33" borderId="22" xfId="0" applyNumberFormat="1" applyFont="1" applyFill="1" applyBorder="1" applyAlignment="1">
      <alignment vertical="center"/>
    </xf>
    <xf numFmtId="41" fontId="8" fillId="33" borderId="24" xfId="0" applyNumberFormat="1" applyFont="1" applyFill="1" applyBorder="1" applyAlignment="1">
      <alignment vertical="center"/>
    </xf>
    <xf numFmtId="41" fontId="8" fillId="33" borderId="25" xfId="0" applyNumberFormat="1" applyFont="1" applyFill="1" applyBorder="1" applyAlignment="1">
      <alignment vertical="center"/>
    </xf>
    <xf numFmtId="0" fontId="8" fillId="33" borderId="24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Continuous" vertical="center" shrinkToFit="1"/>
    </xf>
    <xf numFmtId="0" fontId="8" fillId="33" borderId="18" xfId="0" applyFont="1" applyFill="1" applyBorder="1" applyAlignment="1">
      <alignment horizontal="centerContinuous" vertic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81" fontId="5" fillId="0" borderId="0" xfId="80" applyNumberFormat="1" applyFont="1" applyFill="1" applyAlignment="1">
      <alignment vertical="center"/>
    </xf>
    <xf numFmtId="38" fontId="5" fillId="0" borderId="0" xfId="8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8" fillId="0" borderId="12" xfId="0" applyNumberFormat="1" applyFont="1" applyFill="1" applyBorder="1" applyAlignment="1">
      <alignment horizontal="right" vertical="center"/>
    </xf>
    <xf numFmtId="207" fontId="14" fillId="0" borderId="12" xfId="80" applyNumberFormat="1" applyFont="1" applyFill="1" applyBorder="1" applyAlignment="1">
      <alignment horizontal="right" vertical="center"/>
    </xf>
    <xf numFmtId="207" fontId="14" fillId="0" borderId="12" xfId="0" applyNumberFormat="1" applyFont="1" applyFill="1" applyBorder="1" applyAlignment="1">
      <alignment horizontal="right" vertical="center"/>
    </xf>
    <xf numFmtId="0" fontId="8" fillId="0" borderId="12" xfId="0" applyNumberFormat="1" applyFont="1" applyFill="1" applyBorder="1" applyAlignment="1">
      <alignment horizontal="right" vertical="center"/>
    </xf>
    <xf numFmtId="177" fontId="14" fillId="0" borderId="12" xfId="0" applyNumberFormat="1" applyFont="1" applyFill="1" applyBorder="1" applyAlignment="1">
      <alignment horizontal="right" vertical="center"/>
    </xf>
    <xf numFmtId="177" fontId="8" fillId="0" borderId="23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207" fontId="14" fillId="0" borderId="0" xfId="8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177" fontId="8" fillId="0" borderId="22" xfId="0" applyNumberFormat="1" applyFont="1" applyFill="1" applyBorder="1" applyAlignment="1">
      <alignment horizontal="right" vertical="center"/>
    </xf>
    <xf numFmtId="177" fontId="5" fillId="0" borderId="32" xfId="0" applyNumberFormat="1" applyFont="1" applyFill="1" applyBorder="1" applyAlignment="1">
      <alignment vertical="center" shrinkToFit="1"/>
    </xf>
    <xf numFmtId="177" fontId="5" fillId="0" borderId="33" xfId="0" applyNumberFormat="1" applyFont="1" applyFill="1" applyBorder="1" applyAlignment="1">
      <alignment horizontal="distributed" vertical="center"/>
    </xf>
    <xf numFmtId="207" fontId="14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distributed" vertical="center"/>
    </xf>
    <xf numFmtId="177" fontId="5" fillId="0" borderId="34" xfId="0" applyNumberFormat="1" applyFont="1" applyFill="1" applyBorder="1" applyAlignment="1">
      <alignment horizontal="distributed" vertical="center"/>
    </xf>
    <xf numFmtId="177" fontId="5" fillId="0" borderId="20" xfId="0" applyNumberFormat="1" applyFont="1" applyFill="1" applyBorder="1" applyAlignment="1">
      <alignment horizontal="distributed" vertical="center"/>
    </xf>
    <xf numFmtId="177" fontId="5" fillId="0" borderId="24" xfId="0" applyNumberFormat="1" applyFont="1" applyFill="1" applyBorder="1" applyAlignment="1">
      <alignment horizontal="distributed" vertical="center"/>
    </xf>
    <xf numFmtId="177" fontId="5" fillId="0" borderId="20" xfId="0" applyNumberFormat="1" applyFont="1" applyFill="1" applyBorder="1" applyAlignment="1">
      <alignment vertical="center" shrinkToFit="1"/>
    </xf>
    <xf numFmtId="177" fontId="5" fillId="0" borderId="29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distributed" vertical="center"/>
    </xf>
    <xf numFmtId="177" fontId="5" fillId="0" borderId="33" xfId="0" applyNumberFormat="1" applyFont="1" applyFill="1" applyBorder="1" applyAlignment="1">
      <alignment vertical="center" shrinkToFit="1"/>
    </xf>
    <xf numFmtId="207" fontId="8" fillId="0" borderId="0" xfId="80" applyNumberFormat="1" applyFont="1" applyFill="1" applyBorder="1" applyAlignment="1">
      <alignment horizontal="right" vertical="center"/>
    </xf>
    <xf numFmtId="177" fontId="5" fillId="0" borderId="32" xfId="0" applyNumberFormat="1" applyFont="1" applyFill="1" applyBorder="1" applyAlignment="1">
      <alignment horizontal="distributed" vertical="center"/>
    </xf>
    <xf numFmtId="177" fontId="5" fillId="0" borderId="33" xfId="0" applyNumberFormat="1" applyFont="1" applyFill="1" applyBorder="1" applyAlignment="1">
      <alignment vertical="center"/>
    </xf>
    <xf numFmtId="177" fontId="8" fillId="0" borderId="30" xfId="0" applyNumberFormat="1" applyFont="1" applyFill="1" applyBorder="1" applyAlignment="1">
      <alignment vertical="center"/>
    </xf>
    <xf numFmtId="207" fontId="14" fillId="0" borderId="30" xfId="80" applyNumberFormat="1" applyFont="1" applyFill="1" applyBorder="1" applyAlignment="1">
      <alignment horizontal="right" vertical="center"/>
    </xf>
    <xf numFmtId="0" fontId="8" fillId="0" borderId="30" xfId="0" applyNumberFormat="1" applyFont="1" applyFill="1" applyBorder="1" applyAlignment="1">
      <alignment horizontal="right" vertical="center"/>
    </xf>
    <xf numFmtId="177" fontId="8" fillId="0" borderId="15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177" fontId="8" fillId="0" borderId="0" xfId="0" applyNumberFormat="1" applyFont="1" applyFill="1" applyAlignment="1">
      <alignment vertical="center" shrinkToFit="1"/>
    </xf>
    <xf numFmtId="177" fontId="5" fillId="0" borderId="22" xfId="0" applyNumberFormat="1" applyFont="1" applyFill="1" applyBorder="1" applyAlignment="1">
      <alignment horizontal="centerContinuous" vertical="center" shrinkToFit="1"/>
    </xf>
    <xf numFmtId="177" fontId="5" fillId="0" borderId="35" xfId="0" applyNumberFormat="1" applyFont="1" applyFill="1" applyBorder="1" applyAlignment="1">
      <alignment horizontal="centerContinuous" vertical="center" shrinkToFit="1"/>
    </xf>
    <xf numFmtId="177" fontId="5" fillId="0" borderId="36" xfId="0" applyNumberFormat="1" applyFont="1" applyFill="1" applyBorder="1" applyAlignment="1">
      <alignment horizontal="centerContinuous" vertical="center" shrinkToFit="1"/>
    </xf>
    <xf numFmtId="177" fontId="5" fillId="0" borderId="25" xfId="0" applyNumberFormat="1" applyFont="1" applyFill="1" applyBorder="1" applyAlignment="1">
      <alignment horizontal="centerContinuous" vertical="center" shrinkToFit="1"/>
    </xf>
    <xf numFmtId="177" fontId="5" fillId="0" borderId="10" xfId="0" applyNumberFormat="1" applyFont="1" applyFill="1" applyBorder="1" applyAlignment="1">
      <alignment horizontal="centerContinuous" vertical="center" shrinkToFit="1"/>
    </xf>
    <xf numFmtId="177" fontId="5" fillId="0" borderId="20" xfId="0" applyNumberFormat="1" applyFont="1" applyFill="1" applyBorder="1" applyAlignment="1">
      <alignment horizontal="centerContinuous" vertical="center" shrinkToFit="1"/>
    </xf>
    <xf numFmtId="177" fontId="7" fillId="0" borderId="0" xfId="0" applyNumberFormat="1" applyFont="1" applyFill="1" applyAlignment="1">
      <alignment vertical="center"/>
    </xf>
    <xf numFmtId="214" fontId="8" fillId="0" borderId="12" xfId="0" applyNumberFormat="1" applyFont="1" applyFill="1" applyBorder="1" applyAlignment="1">
      <alignment vertical="center"/>
    </xf>
    <xf numFmtId="184" fontId="8" fillId="0" borderId="12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184" fontId="8" fillId="0" borderId="0" xfId="0" applyNumberFormat="1" applyFont="1" applyFill="1" applyBorder="1" applyAlignment="1">
      <alignment vertical="center"/>
    </xf>
    <xf numFmtId="184" fontId="8" fillId="0" borderId="22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horizontal="centerContinuous" vertical="center"/>
    </xf>
    <xf numFmtId="0" fontId="8" fillId="0" borderId="29" xfId="0" applyFont="1" applyFill="1" applyBorder="1" applyAlignment="1">
      <alignment horizontal="centerContinuous" vertical="center"/>
    </xf>
    <xf numFmtId="214" fontId="8" fillId="0" borderId="0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Continuous" vertical="center"/>
    </xf>
    <xf numFmtId="0" fontId="8" fillId="0" borderId="34" xfId="0" applyFont="1" applyFill="1" applyBorder="1" applyAlignment="1">
      <alignment horizontal="centerContinuous" vertical="center"/>
    </xf>
    <xf numFmtId="215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Continuous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35" xfId="0" applyFont="1" applyFill="1" applyBorder="1" applyAlignment="1">
      <alignment vertical="center" shrinkToFit="1"/>
    </xf>
    <xf numFmtId="0" fontId="8" fillId="0" borderId="35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102" applyFont="1" applyFill="1" applyBorder="1" applyAlignment="1">
      <alignment horizontal="center" vertical="center" wrapText="1"/>
      <protection/>
    </xf>
    <xf numFmtId="0" fontId="5" fillId="0" borderId="35" xfId="102" applyFont="1" applyFill="1" applyBorder="1" applyAlignment="1">
      <alignment horizontal="center" vertical="center" wrapText="1"/>
      <protection/>
    </xf>
    <xf numFmtId="0" fontId="5" fillId="0" borderId="11" xfId="102" applyFont="1" applyFill="1" applyBorder="1" applyAlignment="1">
      <alignment horizontal="center" vertical="center" wrapText="1"/>
      <protection/>
    </xf>
    <xf numFmtId="0" fontId="5" fillId="0" borderId="10" xfId="102" applyFont="1" applyFill="1" applyBorder="1" applyAlignment="1">
      <alignment horizontal="center" vertical="center"/>
      <protection/>
    </xf>
    <xf numFmtId="0" fontId="5" fillId="0" borderId="35" xfId="102" applyFont="1" applyFill="1" applyBorder="1" applyAlignment="1">
      <alignment horizontal="center" vertical="center"/>
      <protection/>
    </xf>
    <xf numFmtId="0" fontId="5" fillId="0" borderId="11" xfId="102" applyFont="1" applyFill="1" applyBorder="1" applyAlignment="1">
      <alignment horizontal="center" vertical="center"/>
      <protection/>
    </xf>
    <xf numFmtId="0" fontId="5" fillId="0" borderId="25" xfId="102" applyFont="1" applyFill="1" applyBorder="1" applyAlignment="1">
      <alignment horizontal="center" vertical="center" wrapText="1"/>
      <protection/>
    </xf>
    <xf numFmtId="0" fontId="5" fillId="0" borderId="22" xfId="102" applyFont="1" applyFill="1" applyBorder="1" applyAlignment="1">
      <alignment horizontal="center" vertical="center" wrapText="1"/>
      <protection/>
    </xf>
    <xf numFmtId="0" fontId="5" fillId="0" borderId="16" xfId="102" applyFont="1" applyFill="1" applyBorder="1" applyAlignment="1">
      <alignment horizontal="center" vertical="center" wrapText="1"/>
      <protection/>
    </xf>
    <xf numFmtId="0" fontId="8" fillId="0" borderId="18" xfId="102" applyFont="1" applyFill="1" applyBorder="1" applyAlignment="1">
      <alignment horizontal="center" vertical="center"/>
      <protection/>
    </xf>
    <xf numFmtId="0" fontId="0" fillId="0" borderId="32" xfId="102" applyFont="1" applyBorder="1" applyAlignment="1">
      <alignment vertical="center"/>
      <protection/>
    </xf>
    <xf numFmtId="0" fontId="5" fillId="0" borderId="17" xfId="102" applyFont="1" applyFill="1" applyBorder="1" applyAlignment="1">
      <alignment horizontal="center" vertical="center"/>
      <protection/>
    </xf>
    <xf numFmtId="0" fontId="5" fillId="0" borderId="27" xfId="102" applyFont="1" applyFill="1" applyBorder="1" applyAlignment="1">
      <alignment horizontal="center" vertical="center"/>
      <protection/>
    </xf>
    <xf numFmtId="0" fontId="8" fillId="0" borderId="38" xfId="102" applyFont="1" applyFill="1" applyBorder="1" applyAlignment="1">
      <alignment horizontal="center" vertical="center"/>
      <protection/>
    </xf>
    <xf numFmtId="0" fontId="8" fillId="0" borderId="27" xfId="102" applyFont="1" applyFill="1" applyBorder="1" applyAlignment="1">
      <alignment horizontal="distributed" vertical="center"/>
      <protection/>
    </xf>
    <xf numFmtId="0" fontId="8" fillId="0" borderId="14" xfId="102" applyFont="1" applyFill="1" applyBorder="1" applyAlignment="1">
      <alignment horizontal="center" vertical="center"/>
      <protection/>
    </xf>
    <xf numFmtId="0" fontId="8" fillId="0" borderId="10" xfId="102" applyFont="1" applyFill="1" applyBorder="1" applyAlignment="1">
      <alignment horizontal="center" vertical="center"/>
      <protection/>
    </xf>
    <xf numFmtId="0" fontId="8" fillId="0" borderId="39" xfId="102" applyFont="1" applyFill="1" applyBorder="1" applyAlignment="1">
      <alignment horizontal="center" vertical="center" wrapText="1"/>
      <protection/>
    </xf>
    <xf numFmtId="0" fontId="8" fillId="0" borderId="40" xfId="102" applyFont="1" applyFill="1" applyBorder="1" applyAlignment="1">
      <alignment horizontal="center" vertical="center" wrapText="1"/>
      <protection/>
    </xf>
    <xf numFmtId="0" fontId="8" fillId="0" borderId="14" xfId="102" applyFont="1" applyFill="1" applyBorder="1" applyAlignment="1">
      <alignment horizontal="center" vertical="center" wrapText="1"/>
      <protection/>
    </xf>
    <xf numFmtId="0" fontId="8" fillId="0" borderId="10" xfId="102" applyFont="1" applyFill="1" applyBorder="1" applyAlignment="1">
      <alignment horizontal="center" vertical="center" wrapText="1"/>
      <protection/>
    </xf>
    <xf numFmtId="0" fontId="8" fillId="0" borderId="31" xfId="102" applyFont="1" applyFill="1" applyBorder="1" applyAlignment="1">
      <alignment horizontal="center" vertical="center" wrapText="1"/>
      <protection/>
    </xf>
    <xf numFmtId="0" fontId="8" fillId="0" borderId="25" xfId="102" applyFont="1" applyFill="1" applyBorder="1" applyAlignment="1">
      <alignment horizontal="center" vertical="center" wrapText="1"/>
      <protection/>
    </xf>
    <xf numFmtId="0" fontId="8" fillId="0" borderId="37" xfId="102" applyFont="1" applyFill="1" applyBorder="1" applyAlignment="1">
      <alignment horizontal="center" vertical="center"/>
      <protection/>
    </xf>
    <xf numFmtId="0" fontId="0" fillId="0" borderId="29" xfId="102" applyBorder="1" applyAlignment="1">
      <alignment vertical="center"/>
      <protection/>
    </xf>
    <xf numFmtId="0" fontId="8" fillId="0" borderId="31" xfId="102" applyFont="1" applyFill="1" applyBorder="1" applyAlignment="1">
      <alignment horizontal="center" vertical="center"/>
      <protection/>
    </xf>
    <xf numFmtId="0" fontId="8" fillId="0" borderId="41" xfId="102" applyFont="1" applyFill="1" applyBorder="1" applyAlignment="1">
      <alignment horizontal="center" vertical="center" wrapText="1"/>
      <protection/>
    </xf>
    <xf numFmtId="0" fontId="8" fillId="0" borderId="42" xfId="102" applyFont="1" applyFill="1" applyBorder="1" applyAlignment="1">
      <alignment horizontal="center" vertical="center" wrapText="1"/>
      <protection/>
    </xf>
    <xf numFmtId="0" fontId="8" fillId="0" borderId="32" xfId="102" applyFont="1" applyFill="1" applyBorder="1" applyAlignment="1">
      <alignment horizontal="center" vertical="center"/>
      <protection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8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shrinkToFit="1"/>
    </xf>
    <xf numFmtId="38" fontId="8" fillId="0" borderId="19" xfId="80" applyFont="1" applyFill="1" applyBorder="1" applyAlignment="1">
      <alignment horizontal="center" vertical="center"/>
    </xf>
    <xf numFmtId="181" fontId="8" fillId="0" borderId="18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177" fontId="8" fillId="0" borderId="19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177" fontId="8" fillId="0" borderId="13" xfId="0" applyNumberFormat="1" applyFont="1" applyFill="1" applyBorder="1" applyAlignment="1">
      <alignment horizontal="center" vertical="center"/>
    </xf>
    <xf numFmtId="177" fontId="8" fillId="0" borderId="19" xfId="0" applyNumberFormat="1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190500</xdr:rowOff>
    </xdr:from>
    <xdr:to>
      <xdr:col>4</xdr:col>
      <xdr:colOff>742950</xdr:colOff>
      <xdr:row>4</xdr:row>
      <xdr:rowOff>285750</xdr:rowOff>
    </xdr:to>
    <xdr:sp>
      <xdr:nvSpPr>
        <xdr:cNvPr id="1" name="大かっこ 1"/>
        <xdr:cNvSpPr>
          <a:spLocks/>
        </xdr:cNvSpPr>
      </xdr:nvSpPr>
      <xdr:spPr>
        <a:xfrm>
          <a:off x="3305175" y="781050"/>
          <a:ext cx="71437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3</xdr:row>
      <xdr:rowOff>257175</xdr:rowOff>
    </xdr:from>
    <xdr:to>
      <xdr:col>7</xdr:col>
      <xdr:colOff>742950</xdr:colOff>
      <xdr:row>4</xdr:row>
      <xdr:rowOff>228600</xdr:rowOff>
    </xdr:to>
    <xdr:sp>
      <xdr:nvSpPr>
        <xdr:cNvPr id="2" name="大かっこ 2"/>
        <xdr:cNvSpPr>
          <a:spLocks/>
        </xdr:cNvSpPr>
      </xdr:nvSpPr>
      <xdr:spPr>
        <a:xfrm>
          <a:off x="5619750" y="847725"/>
          <a:ext cx="71437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</xdr:row>
      <xdr:rowOff>314325</xdr:rowOff>
    </xdr:from>
    <xdr:to>
      <xdr:col>8</xdr:col>
      <xdr:colOff>733425</xdr:colOff>
      <xdr:row>4</xdr:row>
      <xdr:rowOff>142875</xdr:rowOff>
    </xdr:to>
    <xdr:sp>
      <xdr:nvSpPr>
        <xdr:cNvPr id="3" name="大かっこ 3"/>
        <xdr:cNvSpPr>
          <a:spLocks/>
        </xdr:cNvSpPr>
      </xdr:nvSpPr>
      <xdr:spPr>
        <a:xfrm>
          <a:off x="6410325" y="904875"/>
          <a:ext cx="68580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6.375" defaultRowHeight="13.5" customHeight="1"/>
  <cols>
    <col min="1" max="1" width="10.25390625" style="1" customWidth="1"/>
    <col min="2" max="12" width="7.125" style="1" customWidth="1"/>
    <col min="13" max="16384" width="6.375" style="1" customWidth="1"/>
  </cols>
  <sheetData>
    <row r="1" s="4" customFormat="1" ht="13.5" customHeight="1">
      <c r="A1" s="4" t="s">
        <v>128</v>
      </c>
    </row>
    <row r="2" spans="6:12" ht="13.5" customHeight="1" thickBot="1">
      <c r="F2" s="49"/>
      <c r="G2" s="49"/>
      <c r="I2" s="2"/>
      <c r="K2" s="49"/>
      <c r="L2" s="47" t="s">
        <v>121</v>
      </c>
    </row>
    <row r="3" spans="1:12" s="5" customFormat="1" ht="13.5" customHeight="1">
      <c r="A3" s="237" t="s">
        <v>41</v>
      </c>
      <c r="B3" s="240" t="s">
        <v>54</v>
      </c>
      <c r="C3" s="241"/>
      <c r="D3" s="241"/>
      <c r="E3" s="241"/>
      <c r="F3" s="241"/>
      <c r="G3" s="241"/>
      <c r="H3" s="241"/>
      <c r="I3" s="241"/>
      <c r="J3" s="240" t="s">
        <v>64</v>
      </c>
      <c r="K3" s="242"/>
      <c r="L3" s="243"/>
    </row>
    <row r="4" spans="1:12" s="5" customFormat="1" ht="18.75" customHeight="1">
      <c r="A4" s="238"/>
      <c r="B4" s="244" t="s">
        <v>55</v>
      </c>
      <c r="C4" s="244" t="s">
        <v>56</v>
      </c>
      <c r="D4" s="8" t="s">
        <v>57</v>
      </c>
      <c r="E4" s="8" t="s">
        <v>58</v>
      </c>
      <c r="F4" s="245" t="s">
        <v>59</v>
      </c>
      <c r="G4" s="247" t="s">
        <v>75</v>
      </c>
      <c r="H4" s="8" t="s">
        <v>60</v>
      </c>
      <c r="I4" s="8" t="s">
        <v>58</v>
      </c>
      <c r="J4" s="244" t="s">
        <v>55</v>
      </c>
      <c r="K4" s="244" t="s">
        <v>56</v>
      </c>
      <c r="L4" s="63" t="s">
        <v>57</v>
      </c>
    </row>
    <row r="5" spans="1:12" s="5" customFormat="1" ht="18.75" customHeight="1">
      <c r="A5" s="239"/>
      <c r="B5" s="244"/>
      <c r="C5" s="244"/>
      <c r="D5" s="9" t="s">
        <v>61</v>
      </c>
      <c r="E5" s="9" t="s">
        <v>61</v>
      </c>
      <c r="F5" s="246"/>
      <c r="G5" s="248"/>
      <c r="H5" s="9" t="s">
        <v>62</v>
      </c>
      <c r="I5" s="9" t="s">
        <v>63</v>
      </c>
      <c r="J5" s="244"/>
      <c r="K5" s="244"/>
      <c r="L5" s="45" t="s">
        <v>61</v>
      </c>
    </row>
    <row r="6" spans="1:12" s="5" customFormat="1" ht="13.5" customHeight="1">
      <c r="A6" s="64" t="s">
        <v>65</v>
      </c>
      <c r="B6" s="58">
        <f>SUM(C6:I6)</f>
        <v>801</v>
      </c>
      <c r="C6" s="98">
        <v>21</v>
      </c>
      <c r="D6" s="98">
        <v>274</v>
      </c>
      <c r="E6" s="98">
        <v>143</v>
      </c>
      <c r="F6" s="98">
        <v>7</v>
      </c>
      <c r="G6" s="98">
        <v>207</v>
      </c>
      <c r="H6" s="98">
        <v>76</v>
      </c>
      <c r="I6" s="98">
        <v>73</v>
      </c>
      <c r="J6" s="99">
        <f>SUM(K6:L6)</f>
        <v>4864</v>
      </c>
      <c r="K6" s="99">
        <v>4418</v>
      </c>
      <c r="L6" s="98">
        <v>446</v>
      </c>
    </row>
    <row r="7" spans="1:12" s="5" customFormat="1" ht="13.5" customHeight="1">
      <c r="A7" s="10" t="s">
        <v>66</v>
      </c>
      <c r="B7" s="58">
        <f>SUM(C7:I7)</f>
        <v>812</v>
      </c>
      <c r="C7" s="59">
        <v>21</v>
      </c>
      <c r="D7" s="59">
        <v>274</v>
      </c>
      <c r="E7" s="59">
        <v>146</v>
      </c>
      <c r="F7" s="59">
        <v>7</v>
      </c>
      <c r="G7" s="59">
        <v>213</v>
      </c>
      <c r="H7" s="59">
        <v>78</v>
      </c>
      <c r="I7" s="59">
        <v>73</v>
      </c>
      <c r="J7" s="31">
        <f>SUM(K7:L7)</f>
        <v>4860</v>
      </c>
      <c r="K7" s="31">
        <v>4418</v>
      </c>
      <c r="L7" s="59">
        <v>442</v>
      </c>
    </row>
    <row r="8" spans="1:12" s="5" customFormat="1" ht="13.5" customHeight="1">
      <c r="A8" s="10" t="s">
        <v>67</v>
      </c>
      <c r="B8" s="58">
        <f>SUM(C8:I8)</f>
        <v>813</v>
      </c>
      <c r="C8" s="59">
        <v>21</v>
      </c>
      <c r="D8" s="59">
        <v>270</v>
      </c>
      <c r="E8" s="59">
        <v>142</v>
      </c>
      <c r="F8" s="59">
        <v>7</v>
      </c>
      <c r="G8" s="59">
        <v>219</v>
      </c>
      <c r="H8" s="59">
        <v>81</v>
      </c>
      <c r="I8" s="59">
        <v>73</v>
      </c>
      <c r="J8" s="31">
        <f>SUM(K8:L8)</f>
        <v>4828</v>
      </c>
      <c r="K8" s="31">
        <v>4413</v>
      </c>
      <c r="L8" s="59">
        <v>415</v>
      </c>
    </row>
    <row r="9" spans="1:12" s="5" customFormat="1" ht="13.5" customHeight="1">
      <c r="A9" s="10" t="s">
        <v>68</v>
      </c>
      <c r="B9" s="58">
        <f>SUM(C9:I9)</f>
        <v>809</v>
      </c>
      <c r="C9" s="59">
        <v>21</v>
      </c>
      <c r="D9" s="59">
        <v>268</v>
      </c>
      <c r="E9" s="59">
        <v>142</v>
      </c>
      <c r="F9" s="59">
        <v>6</v>
      </c>
      <c r="G9" s="59">
        <v>221</v>
      </c>
      <c r="H9" s="59">
        <v>79</v>
      </c>
      <c r="I9" s="59">
        <v>72</v>
      </c>
      <c r="J9" s="31">
        <f>SUM(K9:L9)</f>
        <v>4765</v>
      </c>
      <c r="K9" s="31">
        <v>4413</v>
      </c>
      <c r="L9" s="59">
        <v>352</v>
      </c>
    </row>
    <row r="10" spans="1:12" s="5" customFormat="1" ht="13.5" customHeight="1" thickBot="1">
      <c r="A10" s="46" t="s">
        <v>69</v>
      </c>
      <c r="B10" s="100">
        <f>SUM(C10:I10)</f>
        <v>816</v>
      </c>
      <c r="C10" s="62">
        <v>21</v>
      </c>
      <c r="D10" s="62">
        <v>267</v>
      </c>
      <c r="E10" s="62">
        <v>143</v>
      </c>
      <c r="F10" s="62">
        <v>7</v>
      </c>
      <c r="G10" s="62">
        <v>222</v>
      </c>
      <c r="H10" s="62">
        <v>84</v>
      </c>
      <c r="I10" s="62">
        <v>72</v>
      </c>
      <c r="J10" s="33">
        <f>SUM(K10:L10)</f>
        <v>4668</v>
      </c>
      <c r="K10" s="33">
        <v>4351</v>
      </c>
      <c r="L10" s="62">
        <v>317</v>
      </c>
    </row>
    <row r="11" ht="13.5" customHeight="1">
      <c r="A11" s="1" t="s">
        <v>79</v>
      </c>
    </row>
  </sheetData>
  <sheetProtection/>
  <mergeCells count="9">
    <mergeCell ref="A3:A5"/>
    <mergeCell ref="B3:I3"/>
    <mergeCell ref="J3:L3"/>
    <mergeCell ref="B4:B5"/>
    <mergeCell ref="C4:C5"/>
    <mergeCell ref="F4:F5"/>
    <mergeCell ref="J4:J5"/>
    <mergeCell ref="K4:K5"/>
    <mergeCell ref="G4:G5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10" width="8.375" style="1" customWidth="1"/>
    <col min="11" max="18" width="7.50390625" style="1" customWidth="1"/>
    <col min="19" max="16384" width="9.00390625" style="1" customWidth="1"/>
  </cols>
  <sheetData>
    <row r="1" ht="13.5" customHeight="1">
      <c r="A1" s="4" t="s">
        <v>206</v>
      </c>
    </row>
    <row r="2" spans="1:10" ht="13.5" customHeight="1" thickBot="1">
      <c r="A2" s="1" t="s">
        <v>205</v>
      </c>
      <c r="J2" s="50"/>
    </row>
    <row r="3" spans="1:10" s="5" customFormat="1" ht="14.25" customHeight="1">
      <c r="A3" s="249" t="s">
        <v>186</v>
      </c>
      <c r="B3" s="303" t="s">
        <v>204</v>
      </c>
      <c r="C3" s="302" t="s">
        <v>203</v>
      </c>
      <c r="D3" s="297"/>
      <c r="E3" s="297"/>
      <c r="F3" s="297"/>
      <c r="G3" s="249"/>
      <c r="H3" s="240" t="s">
        <v>202</v>
      </c>
      <c r="I3" s="242"/>
      <c r="J3" s="243"/>
    </row>
    <row r="4" spans="1:10" s="5" customFormat="1" ht="14.25" customHeight="1">
      <c r="A4" s="291"/>
      <c r="B4" s="304"/>
      <c r="C4" s="245" t="s">
        <v>168</v>
      </c>
      <c r="D4" s="247" t="s">
        <v>201</v>
      </c>
      <c r="E4" s="247" t="s">
        <v>200</v>
      </c>
      <c r="F4" s="149" t="s">
        <v>199</v>
      </c>
      <c r="G4" s="300" t="s">
        <v>198</v>
      </c>
      <c r="H4" s="245" t="s">
        <v>197</v>
      </c>
      <c r="I4" s="245" t="s">
        <v>196</v>
      </c>
      <c r="J4" s="305" t="s">
        <v>195</v>
      </c>
    </row>
    <row r="5" spans="1:10" s="5" customFormat="1" ht="14.25" customHeight="1">
      <c r="A5" s="291"/>
      <c r="B5" s="248"/>
      <c r="C5" s="248"/>
      <c r="D5" s="248"/>
      <c r="E5" s="248"/>
      <c r="F5" s="148" t="s">
        <v>194</v>
      </c>
      <c r="G5" s="301"/>
      <c r="H5" s="248"/>
      <c r="I5" s="248"/>
      <c r="J5" s="306"/>
    </row>
    <row r="6" spans="1:10" s="5" customFormat="1" ht="14.25" customHeight="1">
      <c r="A6" s="137" t="s">
        <v>104</v>
      </c>
      <c r="B6" s="147">
        <v>284496</v>
      </c>
      <c r="C6" s="146">
        <v>284496</v>
      </c>
      <c r="D6" s="146">
        <v>169741</v>
      </c>
      <c r="E6" s="146">
        <v>93499</v>
      </c>
      <c r="F6" s="134">
        <v>2170</v>
      </c>
      <c r="G6" s="99">
        <v>19086</v>
      </c>
      <c r="H6" s="99">
        <v>62355</v>
      </c>
      <c r="I6" s="99">
        <v>13985</v>
      </c>
      <c r="J6" s="99">
        <v>48370</v>
      </c>
    </row>
    <row r="7" spans="1:10" s="5" customFormat="1" ht="14.25" customHeight="1">
      <c r="A7" s="133" t="s">
        <v>158</v>
      </c>
      <c r="B7" s="145">
        <v>284090</v>
      </c>
      <c r="C7" s="144">
        <v>284090</v>
      </c>
      <c r="D7" s="144">
        <v>171030</v>
      </c>
      <c r="E7" s="144">
        <v>92458</v>
      </c>
      <c r="F7" s="31">
        <v>2170</v>
      </c>
      <c r="G7" s="31">
        <v>18432</v>
      </c>
      <c r="H7" s="31">
        <v>63604</v>
      </c>
      <c r="I7" s="31">
        <v>14216</v>
      </c>
      <c r="J7" s="31">
        <v>49388</v>
      </c>
    </row>
    <row r="8" spans="1:10" s="5" customFormat="1" ht="14.25" customHeight="1">
      <c r="A8" s="133" t="s">
        <v>156</v>
      </c>
      <c r="B8" s="145">
        <v>284138</v>
      </c>
      <c r="C8" s="144">
        <v>284138</v>
      </c>
      <c r="D8" s="144">
        <v>172422</v>
      </c>
      <c r="E8" s="144">
        <v>91334</v>
      </c>
      <c r="F8" s="31">
        <v>2148</v>
      </c>
      <c r="G8" s="31">
        <v>18234</v>
      </c>
      <c r="H8" s="31">
        <v>62134</v>
      </c>
      <c r="I8" s="31">
        <v>13957</v>
      </c>
      <c r="J8" s="31">
        <v>48177</v>
      </c>
    </row>
    <row r="9" spans="1:10" s="5" customFormat="1" ht="14.25" customHeight="1">
      <c r="A9" s="133" t="s">
        <v>155</v>
      </c>
      <c r="B9" s="145">
        <v>283823</v>
      </c>
      <c r="C9" s="144">
        <v>283823</v>
      </c>
      <c r="D9" s="144">
        <v>173827</v>
      </c>
      <c r="E9" s="144">
        <v>90309</v>
      </c>
      <c r="F9" s="31">
        <v>2127</v>
      </c>
      <c r="G9" s="31">
        <v>17560</v>
      </c>
      <c r="H9" s="31">
        <v>60131</v>
      </c>
      <c r="I9" s="31">
        <v>13719</v>
      </c>
      <c r="J9" s="31">
        <v>46412</v>
      </c>
    </row>
    <row r="10" spans="1:10" s="5" customFormat="1" ht="14.25" customHeight="1" thickBot="1">
      <c r="A10" s="129" t="s">
        <v>154</v>
      </c>
      <c r="B10" s="143">
        <v>282184</v>
      </c>
      <c r="C10" s="142">
        <v>282184</v>
      </c>
      <c r="D10" s="142">
        <v>174204</v>
      </c>
      <c r="E10" s="142">
        <v>89293</v>
      </c>
      <c r="F10" s="33">
        <v>2091</v>
      </c>
      <c r="G10" s="33">
        <v>16596</v>
      </c>
      <c r="H10" s="33">
        <v>58751</v>
      </c>
      <c r="I10" s="33">
        <v>13018</v>
      </c>
      <c r="J10" s="33">
        <v>45733</v>
      </c>
    </row>
    <row r="11" ht="13.5" customHeight="1">
      <c r="A11" s="1" t="s">
        <v>153</v>
      </c>
    </row>
    <row r="12" ht="13.5" customHeight="1">
      <c r="A12" s="1" t="s">
        <v>193</v>
      </c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spans="1:10" ht="13.5" customHeight="1">
      <c r="A22" s="50"/>
      <c r="B22" s="50"/>
      <c r="C22" s="50"/>
      <c r="D22" s="50"/>
      <c r="E22" s="50"/>
      <c r="F22" s="50"/>
      <c r="G22" s="3"/>
      <c r="H22" s="50"/>
      <c r="I22" s="50"/>
      <c r="J22" s="50"/>
    </row>
    <row r="23" spans="1:10" ht="13.5" customHeight="1">
      <c r="A23" s="3"/>
      <c r="B23" s="3"/>
      <c r="C23" s="3"/>
      <c r="D23" s="3"/>
      <c r="E23" s="3"/>
      <c r="F23" s="3"/>
      <c r="G23" s="3"/>
      <c r="H23" s="50"/>
      <c r="I23" s="50"/>
      <c r="J23" s="50"/>
    </row>
    <row r="24" spans="1:3" ht="13.5" customHeight="1">
      <c r="A24" s="50"/>
      <c r="B24" s="50"/>
      <c r="C24" s="50"/>
    </row>
    <row r="25" spans="1:3" ht="13.5" customHeight="1">
      <c r="A25" s="50"/>
      <c r="B25" s="50"/>
      <c r="C25" s="50"/>
    </row>
    <row r="26" spans="1:3" ht="13.5" customHeight="1">
      <c r="A26" s="50"/>
      <c r="B26" s="50"/>
      <c r="C26" s="50"/>
    </row>
    <row r="27" spans="1:3" ht="13.5" customHeight="1">
      <c r="A27" s="50"/>
      <c r="B27" s="50"/>
      <c r="C27" s="50"/>
    </row>
    <row r="28" spans="1:3" ht="13.5" customHeight="1">
      <c r="A28" s="50"/>
      <c r="B28" s="50"/>
      <c r="C28" s="50"/>
    </row>
    <row r="29" spans="1:3" ht="13.5" customHeight="1">
      <c r="A29" s="50"/>
      <c r="B29" s="50"/>
      <c r="C29" s="50"/>
    </row>
    <row r="30" spans="1:3" ht="13.5" customHeight="1">
      <c r="A30" s="50"/>
      <c r="B30" s="50"/>
      <c r="C30" s="50"/>
    </row>
    <row r="31" spans="1:3" ht="13.5" customHeight="1">
      <c r="A31" s="50"/>
      <c r="B31" s="50"/>
      <c r="C31" s="50"/>
    </row>
    <row r="32" spans="1:3" ht="13.5" customHeight="1">
      <c r="A32" s="50"/>
      <c r="B32" s="50"/>
      <c r="C32" s="50"/>
    </row>
  </sheetData>
  <sheetProtection/>
  <mergeCells count="11">
    <mergeCell ref="H3:J3"/>
    <mergeCell ref="H4:H5"/>
    <mergeCell ref="I4:I5"/>
    <mergeCell ref="J4:J5"/>
    <mergeCell ref="E4:E5"/>
    <mergeCell ref="G4:G5"/>
    <mergeCell ref="C3:G3"/>
    <mergeCell ref="B3:B5"/>
    <mergeCell ref="A3:A5"/>
    <mergeCell ref="C4:C5"/>
    <mergeCell ref="D4:D5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2.75390625" style="1" customWidth="1"/>
    <col min="2" max="3" width="12.625" style="1" customWidth="1"/>
    <col min="4" max="7" width="7.50390625" style="1" customWidth="1"/>
    <col min="8" max="8" width="8.25390625" style="1" customWidth="1"/>
    <col min="9" max="9" width="9.25390625" style="1" customWidth="1"/>
    <col min="10" max="13" width="7.50390625" style="1" customWidth="1"/>
    <col min="14" max="14" width="9.375" style="1" customWidth="1"/>
    <col min="15" max="25" width="7.50390625" style="1" customWidth="1"/>
    <col min="26" max="16384" width="9.00390625" style="1" customWidth="1"/>
  </cols>
  <sheetData>
    <row r="1" spans="1:12" ht="13.5" customHeight="1">
      <c r="A1" s="169" t="s">
        <v>211</v>
      </c>
      <c r="B1" s="151"/>
      <c r="C1" s="151"/>
      <c r="D1" s="3"/>
      <c r="E1" s="3"/>
      <c r="F1" s="3"/>
      <c r="G1" s="3"/>
      <c r="H1" s="50"/>
      <c r="L1" s="50"/>
    </row>
    <row r="2" spans="1:8" ht="4.5" customHeight="1" thickBot="1">
      <c r="A2" s="151"/>
      <c r="B2" s="151"/>
      <c r="C2" s="168"/>
      <c r="D2" s="3"/>
      <c r="E2" s="3"/>
      <c r="F2" s="3"/>
      <c r="G2" s="50"/>
      <c r="H2" s="3"/>
    </row>
    <row r="3" spans="1:12" s="5" customFormat="1" ht="13.5" customHeight="1">
      <c r="A3" s="167" t="s">
        <v>0</v>
      </c>
      <c r="B3" s="166" t="s">
        <v>210</v>
      </c>
      <c r="C3" s="165" t="s">
        <v>209</v>
      </c>
      <c r="D3" s="164"/>
      <c r="E3" s="164"/>
      <c r="F3" s="164"/>
      <c r="G3" s="164"/>
      <c r="H3" s="53"/>
      <c r="L3" s="53"/>
    </row>
    <row r="4" spans="1:12" s="5" customFormat="1" ht="13.5" customHeight="1">
      <c r="A4" s="163" t="s">
        <v>104</v>
      </c>
      <c r="B4" s="162">
        <v>57</v>
      </c>
      <c r="C4" s="161">
        <v>6</v>
      </c>
      <c r="D4" s="152"/>
      <c r="E4" s="152"/>
      <c r="F4" s="152"/>
      <c r="G4" s="152"/>
      <c r="H4" s="53"/>
      <c r="L4" s="53"/>
    </row>
    <row r="5" spans="1:12" s="5" customFormat="1" ht="13.5" customHeight="1">
      <c r="A5" s="158" t="s">
        <v>158</v>
      </c>
      <c r="B5" s="160">
        <v>30</v>
      </c>
      <c r="C5" s="159">
        <v>7</v>
      </c>
      <c r="D5" s="152"/>
      <c r="E5" s="152"/>
      <c r="F5" s="152"/>
      <c r="G5" s="152"/>
      <c r="H5" s="53"/>
      <c r="L5" s="53"/>
    </row>
    <row r="6" spans="1:12" s="5" customFormat="1" ht="13.5" customHeight="1">
      <c r="A6" s="158" t="s">
        <v>156</v>
      </c>
      <c r="B6" s="157" t="s">
        <v>157</v>
      </c>
      <c r="C6" s="156" t="s">
        <v>157</v>
      </c>
      <c r="D6" s="152"/>
      <c r="E6" s="152"/>
      <c r="F6" s="152"/>
      <c r="G6" s="152"/>
      <c r="H6" s="53"/>
      <c r="L6" s="53"/>
    </row>
    <row r="7" spans="1:12" s="5" customFormat="1" ht="13.5" customHeight="1">
      <c r="A7" s="158" t="s">
        <v>155</v>
      </c>
      <c r="B7" s="157" t="s">
        <v>157</v>
      </c>
      <c r="C7" s="156" t="s">
        <v>157</v>
      </c>
      <c r="D7" s="152"/>
      <c r="E7" s="152"/>
      <c r="F7" s="152"/>
      <c r="G7" s="152"/>
      <c r="H7" s="53"/>
      <c r="L7" s="53"/>
    </row>
    <row r="8" spans="1:12" s="5" customFormat="1" ht="13.5" customHeight="1" thickBot="1">
      <c r="A8" s="155" t="s">
        <v>154</v>
      </c>
      <c r="B8" s="154" t="s">
        <v>157</v>
      </c>
      <c r="C8" s="153" t="s">
        <v>157</v>
      </c>
      <c r="D8" s="152"/>
      <c r="E8" s="152"/>
      <c r="F8" s="152"/>
      <c r="G8" s="152"/>
      <c r="H8" s="53"/>
      <c r="L8" s="53"/>
    </row>
    <row r="9" spans="1:12" ht="13.5" customHeight="1">
      <c r="A9" s="151" t="s">
        <v>208</v>
      </c>
      <c r="B9" s="151"/>
      <c r="C9" s="151"/>
      <c r="D9" s="3"/>
      <c r="E9" s="3"/>
      <c r="F9" s="3"/>
      <c r="G9" s="3"/>
      <c r="H9" s="50"/>
      <c r="L9" s="50"/>
    </row>
    <row r="10" spans="1:3" ht="10.5">
      <c r="A10" s="150" t="s">
        <v>207</v>
      </c>
      <c r="B10" s="150"/>
      <c r="C10" s="150"/>
    </row>
    <row r="21" spans="1:12" ht="13.5" customHeight="1">
      <c r="A21" s="50"/>
      <c r="B21" s="50"/>
      <c r="C21" s="50"/>
      <c r="D21" s="50"/>
      <c r="E21" s="50"/>
      <c r="F21" s="50"/>
      <c r="G21" s="50"/>
      <c r="H21" s="3"/>
      <c r="I21" s="50"/>
      <c r="J21" s="50"/>
      <c r="K21" s="50"/>
      <c r="L21" s="50"/>
    </row>
    <row r="22" spans="1:12" ht="13.5" customHeight="1">
      <c r="A22" s="3"/>
      <c r="B22" s="3"/>
      <c r="C22" s="3"/>
      <c r="D22" s="3"/>
      <c r="E22" s="3"/>
      <c r="F22" s="3"/>
      <c r="G22" s="3"/>
      <c r="H22" s="3"/>
      <c r="I22" s="50"/>
      <c r="J22" s="50"/>
      <c r="K22" s="50"/>
      <c r="L22" s="50"/>
    </row>
    <row r="23" spans="1:3" ht="13.5" customHeight="1">
      <c r="A23" s="50"/>
      <c r="B23" s="50"/>
      <c r="C23" s="50"/>
    </row>
    <row r="24" spans="1:3" ht="13.5" customHeight="1">
      <c r="A24" s="50"/>
      <c r="B24" s="50"/>
      <c r="C24" s="50"/>
    </row>
    <row r="25" spans="1:3" ht="13.5" customHeight="1">
      <c r="A25" s="50"/>
      <c r="B25" s="50"/>
      <c r="C25" s="50"/>
    </row>
    <row r="26" spans="1:3" ht="13.5" customHeight="1">
      <c r="A26" s="50"/>
      <c r="B26" s="50"/>
      <c r="C26" s="50"/>
    </row>
    <row r="27" spans="1:3" ht="13.5" customHeight="1">
      <c r="A27" s="50"/>
      <c r="B27" s="50"/>
      <c r="C27" s="50"/>
    </row>
    <row r="28" spans="1:3" ht="13.5" customHeight="1">
      <c r="A28" s="50"/>
      <c r="B28" s="50"/>
      <c r="C28" s="50"/>
    </row>
    <row r="29" spans="1:3" ht="13.5" customHeight="1">
      <c r="A29" s="50"/>
      <c r="B29" s="50"/>
      <c r="C29" s="50"/>
    </row>
    <row r="30" spans="1:3" ht="13.5" customHeight="1">
      <c r="A30" s="50"/>
      <c r="B30" s="50"/>
      <c r="C30" s="50"/>
    </row>
    <row r="31" spans="1:3" ht="13.5" customHeight="1">
      <c r="A31" s="50"/>
      <c r="B31" s="50"/>
      <c r="C31" s="50"/>
    </row>
  </sheetData>
  <sheetProtection/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1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O33"/>
  <sheetViews>
    <sheetView view="pageBreakPreview" zoomScaleSheetLayoutView="100" zoomScalePageLayoutView="0" workbookViewId="0" topLeftCell="A1">
      <pane xSplit="4" topLeftCell="E1" activePane="topRight" state="frozen"/>
      <selection pane="topLeft" activeCell="AA7" sqref="AA7"/>
      <selection pane="topRight" activeCell="A1" sqref="A1"/>
    </sheetView>
  </sheetViews>
  <sheetFormatPr defaultColWidth="7.625" defaultRowHeight="13.5" customHeight="1"/>
  <cols>
    <col min="1" max="1" width="6.625" style="170" customWidth="1"/>
    <col min="2" max="3" width="0.5" style="170" customWidth="1"/>
    <col min="4" max="4" width="11.125" style="170" customWidth="1"/>
    <col min="5" max="14" width="5.125" style="170" customWidth="1"/>
    <col min="15" max="16" width="5.125" style="173" customWidth="1"/>
    <col min="17" max="19" width="5.125" style="170" customWidth="1"/>
    <col min="20" max="24" width="5.75390625" style="170" customWidth="1"/>
    <col min="25" max="29" width="7.625" style="172" customWidth="1"/>
    <col min="30" max="31" width="5.75390625" style="171" customWidth="1"/>
    <col min="32" max="34" width="5.75390625" style="170" customWidth="1"/>
    <col min="35" max="41" width="7.625" style="170" customWidth="1"/>
    <col min="42" max="16384" width="7.625" style="3" customWidth="1"/>
  </cols>
  <sheetData>
    <row r="1" spans="1:3" ht="13.5" customHeight="1">
      <c r="A1" s="215" t="s">
        <v>336</v>
      </c>
      <c r="B1" s="215"/>
      <c r="C1" s="215"/>
    </row>
    <row r="2" ht="13.5" customHeight="1" thickBot="1">
      <c r="A2" s="170" t="s">
        <v>288</v>
      </c>
    </row>
    <row r="3" spans="1:41" s="7" customFormat="1" ht="12" customHeight="1">
      <c r="A3" s="310" t="s">
        <v>287</v>
      </c>
      <c r="B3" s="311"/>
      <c r="C3" s="314" t="s">
        <v>286</v>
      </c>
      <c r="D3" s="315"/>
      <c r="E3" s="317" t="s">
        <v>285</v>
      </c>
      <c r="F3" s="241"/>
      <c r="G3" s="241"/>
      <c r="H3" s="241"/>
      <c r="I3" s="309"/>
      <c r="J3" s="318" t="s">
        <v>284</v>
      </c>
      <c r="K3" s="241"/>
      <c r="L3" s="241"/>
      <c r="M3" s="241"/>
      <c r="N3" s="241"/>
      <c r="O3" s="319" t="s">
        <v>283</v>
      </c>
      <c r="P3" s="241"/>
      <c r="Q3" s="241"/>
      <c r="R3" s="241"/>
      <c r="S3" s="241"/>
      <c r="T3" s="318" t="s">
        <v>282</v>
      </c>
      <c r="U3" s="241"/>
      <c r="V3" s="241"/>
      <c r="W3" s="241"/>
      <c r="X3" s="241"/>
      <c r="Y3" s="307" t="s">
        <v>281</v>
      </c>
      <c r="Z3" s="241"/>
      <c r="AA3" s="241"/>
      <c r="AB3" s="241"/>
      <c r="AC3" s="241"/>
      <c r="AD3" s="308" t="s">
        <v>280</v>
      </c>
      <c r="AE3" s="241"/>
      <c r="AF3" s="241"/>
      <c r="AG3" s="241"/>
      <c r="AH3" s="309"/>
      <c r="AI3" s="174"/>
      <c r="AJ3" s="174"/>
      <c r="AK3" s="174"/>
      <c r="AL3" s="174"/>
      <c r="AM3" s="174"/>
      <c r="AN3" s="174"/>
      <c r="AO3" s="174"/>
    </row>
    <row r="4" spans="1:41" s="207" customFormat="1" ht="12" customHeight="1">
      <c r="A4" s="312"/>
      <c r="B4" s="313"/>
      <c r="C4" s="296"/>
      <c r="D4" s="316"/>
      <c r="E4" s="213" t="s">
        <v>279</v>
      </c>
      <c r="F4" s="213" t="s">
        <v>279</v>
      </c>
      <c r="G4" s="213" t="s">
        <v>279</v>
      </c>
      <c r="H4" s="213" t="s">
        <v>279</v>
      </c>
      <c r="I4" s="212" t="s">
        <v>279</v>
      </c>
      <c r="J4" s="213" t="s">
        <v>279</v>
      </c>
      <c r="K4" s="213" t="s">
        <v>279</v>
      </c>
      <c r="L4" s="213" t="s">
        <v>279</v>
      </c>
      <c r="M4" s="213" t="s">
        <v>279</v>
      </c>
      <c r="N4" s="212" t="s">
        <v>279</v>
      </c>
      <c r="O4" s="213" t="s">
        <v>279</v>
      </c>
      <c r="P4" s="213" t="s">
        <v>279</v>
      </c>
      <c r="Q4" s="213" t="s">
        <v>279</v>
      </c>
      <c r="R4" s="213" t="s">
        <v>279</v>
      </c>
      <c r="S4" s="213" t="s">
        <v>279</v>
      </c>
      <c r="T4" s="213" t="s">
        <v>279</v>
      </c>
      <c r="U4" s="213" t="s">
        <v>279</v>
      </c>
      <c r="V4" s="213" t="s">
        <v>279</v>
      </c>
      <c r="W4" s="213" t="s">
        <v>279</v>
      </c>
      <c r="X4" s="213" t="s">
        <v>279</v>
      </c>
      <c r="Y4" s="213" t="s">
        <v>279</v>
      </c>
      <c r="Z4" s="213" t="s">
        <v>279</v>
      </c>
      <c r="AA4" s="213" t="s">
        <v>279</v>
      </c>
      <c r="AB4" s="213" t="s">
        <v>279</v>
      </c>
      <c r="AC4" s="213" t="s">
        <v>279</v>
      </c>
      <c r="AD4" s="214" t="s">
        <v>279</v>
      </c>
      <c r="AE4" s="213" t="s">
        <v>279</v>
      </c>
      <c r="AF4" s="213" t="s">
        <v>279</v>
      </c>
      <c r="AG4" s="213" t="s">
        <v>279</v>
      </c>
      <c r="AH4" s="212" t="s">
        <v>279</v>
      </c>
      <c r="AI4" s="208"/>
      <c r="AJ4" s="208"/>
      <c r="AK4" s="208"/>
      <c r="AL4" s="208"/>
      <c r="AM4" s="208"/>
      <c r="AN4" s="208"/>
      <c r="AO4" s="208"/>
    </row>
    <row r="5" spans="1:41" s="207" customFormat="1" ht="12" customHeight="1" thickBot="1">
      <c r="A5" s="312"/>
      <c r="B5" s="313"/>
      <c r="C5" s="296"/>
      <c r="D5" s="316"/>
      <c r="E5" s="210" t="s">
        <v>269</v>
      </c>
      <c r="F5" s="210" t="s">
        <v>274</v>
      </c>
      <c r="G5" s="210" t="s">
        <v>278</v>
      </c>
      <c r="H5" s="210" t="s">
        <v>264</v>
      </c>
      <c r="I5" s="209" t="s">
        <v>270</v>
      </c>
      <c r="J5" s="210" t="s">
        <v>268</v>
      </c>
      <c r="K5" s="210" t="s">
        <v>274</v>
      </c>
      <c r="L5" s="210" t="s">
        <v>266</v>
      </c>
      <c r="M5" s="210" t="s">
        <v>271</v>
      </c>
      <c r="N5" s="209" t="s">
        <v>262</v>
      </c>
      <c r="O5" s="210" t="s">
        <v>277</v>
      </c>
      <c r="P5" s="210" t="s">
        <v>272</v>
      </c>
      <c r="Q5" s="210" t="s">
        <v>266</v>
      </c>
      <c r="R5" s="210" t="s">
        <v>264</v>
      </c>
      <c r="S5" s="211" t="s">
        <v>276</v>
      </c>
      <c r="T5" s="211" t="s">
        <v>275</v>
      </c>
      <c r="U5" s="210" t="s">
        <v>274</v>
      </c>
      <c r="V5" s="210" t="s">
        <v>266</v>
      </c>
      <c r="W5" s="210" t="s">
        <v>271</v>
      </c>
      <c r="X5" s="209" t="s">
        <v>273</v>
      </c>
      <c r="Y5" s="210" t="s">
        <v>269</v>
      </c>
      <c r="Z5" s="210" t="s">
        <v>272</v>
      </c>
      <c r="AA5" s="210" t="s">
        <v>265</v>
      </c>
      <c r="AB5" s="210" t="s">
        <v>271</v>
      </c>
      <c r="AC5" s="209" t="s">
        <v>270</v>
      </c>
      <c r="AD5" s="210" t="s">
        <v>269</v>
      </c>
      <c r="AE5" s="210" t="s">
        <v>267</v>
      </c>
      <c r="AF5" s="210" t="s">
        <v>266</v>
      </c>
      <c r="AG5" s="210" t="s">
        <v>264</v>
      </c>
      <c r="AH5" s="209" t="s">
        <v>263</v>
      </c>
      <c r="AI5" s="208"/>
      <c r="AJ5" s="208"/>
      <c r="AK5" s="208"/>
      <c r="AL5" s="208"/>
      <c r="AM5" s="208"/>
      <c r="AN5" s="208"/>
      <c r="AO5" s="208"/>
    </row>
    <row r="6" spans="1:41" s="7" customFormat="1" ht="14.25" customHeight="1">
      <c r="A6" s="206" t="s">
        <v>261</v>
      </c>
      <c r="B6" s="194"/>
      <c r="C6" s="194"/>
      <c r="D6" s="194" t="s">
        <v>260</v>
      </c>
      <c r="E6" s="205">
        <v>7.7</v>
      </c>
      <c r="F6" s="202">
        <v>7.6</v>
      </c>
      <c r="G6" s="202">
        <v>7.6</v>
      </c>
      <c r="H6" s="202">
        <v>7.7</v>
      </c>
      <c r="I6" s="202">
        <v>7.5</v>
      </c>
      <c r="J6" s="202">
        <v>1.6</v>
      </c>
      <c r="K6" s="202">
        <v>1.6</v>
      </c>
      <c r="L6" s="202">
        <v>1.4</v>
      </c>
      <c r="M6" s="202">
        <v>1.5</v>
      </c>
      <c r="N6" s="202">
        <v>1.4</v>
      </c>
      <c r="O6" s="204">
        <v>6</v>
      </c>
      <c r="P6" s="204">
        <v>4</v>
      </c>
      <c r="Q6" s="204">
        <v>5</v>
      </c>
      <c r="R6" s="204">
        <v>4</v>
      </c>
      <c r="S6" s="204">
        <v>4</v>
      </c>
      <c r="T6" s="202">
        <v>11</v>
      </c>
      <c r="U6" s="202">
        <v>10.7</v>
      </c>
      <c r="V6" s="202">
        <v>10.1</v>
      </c>
      <c r="W6" s="202">
        <v>10.3</v>
      </c>
      <c r="X6" s="202">
        <v>10.1</v>
      </c>
      <c r="Y6" s="203">
        <v>8600</v>
      </c>
      <c r="Z6" s="203">
        <v>6600</v>
      </c>
      <c r="AA6" s="203">
        <v>3900</v>
      </c>
      <c r="AB6" s="203">
        <v>3000</v>
      </c>
      <c r="AC6" s="203">
        <v>8700</v>
      </c>
      <c r="AD6" s="202">
        <v>3.7</v>
      </c>
      <c r="AE6" s="202">
        <v>3.5</v>
      </c>
      <c r="AF6" s="202">
        <v>3.4</v>
      </c>
      <c r="AG6" s="202">
        <v>3.4</v>
      </c>
      <c r="AH6" s="202">
        <v>2.8</v>
      </c>
      <c r="AI6" s="174"/>
      <c r="AJ6" s="174"/>
      <c r="AK6" s="174"/>
      <c r="AL6" s="174"/>
      <c r="AM6" s="174"/>
      <c r="AN6" s="174"/>
      <c r="AO6" s="174"/>
    </row>
    <row r="7" spans="1:41" s="7" customFormat="1" ht="14.25" customHeight="1">
      <c r="A7" s="194" t="s">
        <v>259</v>
      </c>
      <c r="B7" s="194"/>
      <c r="C7" s="194"/>
      <c r="D7" s="193" t="s">
        <v>258</v>
      </c>
      <c r="E7" s="186">
        <v>7.2</v>
      </c>
      <c r="F7" s="183">
        <v>7.1</v>
      </c>
      <c r="G7" s="183">
        <v>7</v>
      </c>
      <c r="H7" s="183">
        <v>6.8</v>
      </c>
      <c r="I7" s="183">
        <v>7</v>
      </c>
      <c r="J7" s="183">
        <v>1</v>
      </c>
      <c r="K7" s="183">
        <v>0.9</v>
      </c>
      <c r="L7" s="183">
        <v>0.9</v>
      </c>
      <c r="M7" s="183">
        <v>0.9</v>
      </c>
      <c r="N7" s="183">
        <v>0.9</v>
      </c>
      <c r="O7" s="185">
        <v>2</v>
      </c>
      <c r="P7" s="185">
        <v>3</v>
      </c>
      <c r="Q7" s="185">
        <v>2</v>
      </c>
      <c r="R7" s="185">
        <v>2</v>
      </c>
      <c r="S7" s="185">
        <v>4</v>
      </c>
      <c r="T7" s="183">
        <v>11.4</v>
      </c>
      <c r="U7" s="183">
        <v>11.2</v>
      </c>
      <c r="V7" s="183">
        <v>11.1</v>
      </c>
      <c r="W7" s="183">
        <v>11</v>
      </c>
      <c r="X7" s="183">
        <v>11</v>
      </c>
      <c r="Y7" s="184">
        <v>1500</v>
      </c>
      <c r="Z7" s="184">
        <v>1100</v>
      </c>
      <c r="AA7" s="184">
        <v>1100</v>
      </c>
      <c r="AB7" s="199">
        <v>940</v>
      </c>
      <c r="AC7" s="184">
        <v>1700</v>
      </c>
      <c r="AD7" s="183">
        <v>2.3</v>
      </c>
      <c r="AE7" s="183">
        <v>2.3</v>
      </c>
      <c r="AF7" s="183">
        <v>2.4</v>
      </c>
      <c r="AG7" s="183">
        <v>2.4</v>
      </c>
      <c r="AH7" s="183">
        <v>2.7</v>
      </c>
      <c r="AI7" s="174"/>
      <c r="AJ7" s="174"/>
      <c r="AK7" s="174"/>
      <c r="AL7" s="174"/>
      <c r="AM7" s="174"/>
      <c r="AN7" s="174"/>
      <c r="AO7" s="174"/>
    </row>
    <row r="8" spans="2:41" s="7" customFormat="1" ht="14.25" customHeight="1">
      <c r="B8" s="197"/>
      <c r="C8" s="197"/>
      <c r="D8" s="196" t="s">
        <v>257</v>
      </c>
      <c r="E8" s="186">
        <v>7.3</v>
      </c>
      <c r="F8" s="183">
        <v>7.2</v>
      </c>
      <c r="G8" s="183">
        <v>7</v>
      </c>
      <c r="H8" s="183">
        <v>7</v>
      </c>
      <c r="I8" s="183">
        <v>7</v>
      </c>
      <c r="J8" s="183">
        <v>1.1</v>
      </c>
      <c r="K8" s="183">
        <v>1.2</v>
      </c>
      <c r="L8" s="183">
        <v>0.8</v>
      </c>
      <c r="M8" s="183">
        <v>1</v>
      </c>
      <c r="N8" s="183">
        <v>1</v>
      </c>
      <c r="O8" s="185">
        <v>2</v>
      </c>
      <c r="P8" s="185">
        <v>2</v>
      </c>
      <c r="Q8" s="185">
        <v>2</v>
      </c>
      <c r="R8" s="185">
        <v>2</v>
      </c>
      <c r="S8" s="185">
        <v>2</v>
      </c>
      <c r="T8" s="183">
        <v>11.5</v>
      </c>
      <c r="U8" s="183">
        <v>11.5</v>
      </c>
      <c r="V8" s="183">
        <v>11.2</v>
      </c>
      <c r="W8" s="183">
        <v>11.3</v>
      </c>
      <c r="X8" s="183">
        <v>11.1</v>
      </c>
      <c r="Y8" s="184">
        <v>9100</v>
      </c>
      <c r="Z8" s="184">
        <v>5200</v>
      </c>
      <c r="AA8" s="184">
        <v>6600</v>
      </c>
      <c r="AB8" s="184">
        <v>7900</v>
      </c>
      <c r="AC8" s="184">
        <v>14000</v>
      </c>
      <c r="AD8" s="183">
        <v>2.6</v>
      </c>
      <c r="AE8" s="183">
        <v>2.6</v>
      </c>
      <c r="AF8" s="183">
        <v>2.6</v>
      </c>
      <c r="AG8" s="183">
        <v>2.5</v>
      </c>
      <c r="AH8" s="183">
        <v>2.5</v>
      </c>
      <c r="AI8" s="174"/>
      <c r="AJ8" s="174"/>
      <c r="AK8" s="174"/>
      <c r="AL8" s="174"/>
      <c r="AM8" s="174"/>
      <c r="AN8" s="174"/>
      <c r="AO8" s="174"/>
    </row>
    <row r="9" spans="1:41" s="7" customFormat="1" ht="14.25" customHeight="1">
      <c r="A9" s="192"/>
      <c r="B9" s="192"/>
      <c r="C9" s="192"/>
      <c r="D9" s="191" t="s">
        <v>256</v>
      </c>
      <c r="E9" s="186">
        <v>7.5</v>
      </c>
      <c r="F9" s="183">
        <v>7.2</v>
      </c>
      <c r="G9" s="183">
        <v>7.1</v>
      </c>
      <c r="H9" s="183">
        <v>7</v>
      </c>
      <c r="I9" s="183">
        <v>7</v>
      </c>
      <c r="J9" s="183">
        <v>1</v>
      </c>
      <c r="K9" s="183">
        <v>1.1</v>
      </c>
      <c r="L9" s="183">
        <v>1</v>
      </c>
      <c r="M9" s="183">
        <v>1.1</v>
      </c>
      <c r="N9" s="183">
        <v>1.1</v>
      </c>
      <c r="O9" s="185">
        <v>3</v>
      </c>
      <c r="P9" s="185">
        <v>2</v>
      </c>
      <c r="Q9" s="185">
        <v>3</v>
      </c>
      <c r="R9" s="185">
        <v>2</v>
      </c>
      <c r="S9" s="185">
        <v>2</v>
      </c>
      <c r="T9" s="183">
        <v>11.4</v>
      </c>
      <c r="U9" s="183">
        <v>11.4</v>
      </c>
      <c r="V9" s="183">
        <v>11.2</v>
      </c>
      <c r="W9" s="183">
        <v>11.1</v>
      </c>
      <c r="X9" s="183">
        <v>11.1</v>
      </c>
      <c r="Y9" s="184">
        <v>13000</v>
      </c>
      <c r="Z9" s="184">
        <v>7000</v>
      </c>
      <c r="AA9" s="184">
        <v>9200</v>
      </c>
      <c r="AB9" s="184">
        <v>11000</v>
      </c>
      <c r="AC9" s="184">
        <v>4600</v>
      </c>
      <c r="AD9" s="183">
        <v>2.6</v>
      </c>
      <c r="AE9" s="183">
        <v>2.5</v>
      </c>
      <c r="AF9" s="183">
        <v>2.5</v>
      </c>
      <c r="AG9" s="183">
        <v>2.5</v>
      </c>
      <c r="AH9" s="183">
        <v>2.6</v>
      </c>
      <c r="AI9" s="174"/>
      <c r="AJ9" s="174"/>
      <c r="AK9" s="174"/>
      <c r="AL9" s="174"/>
      <c r="AM9" s="174"/>
      <c r="AN9" s="174"/>
      <c r="AO9" s="174"/>
    </row>
    <row r="10" spans="1:41" s="7" customFormat="1" ht="14.25" customHeight="1">
      <c r="A10" s="197" t="s">
        <v>255</v>
      </c>
      <c r="B10" s="197"/>
      <c r="C10" s="197"/>
      <c r="D10" s="196" t="s">
        <v>254</v>
      </c>
      <c r="E10" s="186">
        <v>7.3</v>
      </c>
      <c r="F10" s="183">
        <v>7.2</v>
      </c>
      <c r="G10" s="183">
        <v>7.1</v>
      </c>
      <c r="H10" s="183">
        <v>7</v>
      </c>
      <c r="I10" s="183">
        <v>7</v>
      </c>
      <c r="J10" s="183">
        <v>0.6</v>
      </c>
      <c r="K10" s="183">
        <v>1.1</v>
      </c>
      <c r="L10" s="183">
        <v>0.7</v>
      </c>
      <c r="M10" s="183">
        <v>0.6</v>
      </c>
      <c r="N10" s="183">
        <v>0.8</v>
      </c>
      <c r="O10" s="185">
        <v>2</v>
      </c>
      <c r="P10" s="185">
        <v>2</v>
      </c>
      <c r="Q10" s="185">
        <v>2</v>
      </c>
      <c r="R10" s="185">
        <v>2</v>
      </c>
      <c r="S10" s="185">
        <v>2</v>
      </c>
      <c r="T10" s="183">
        <v>11.5</v>
      </c>
      <c r="U10" s="183">
        <v>11.3</v>
      </c>
      <c r="V10" s="183">
        <v>11.4</v>
      </c>
      <c r="W10" s="183">
        <v>11.2</v>
      </c>
      <c r="X10" s="183">
        <v>11.2</v>
      </c>
      <c r="Y10" s="184">
        <v>1100</v>
      </c>
      <c r="Z10" s="199">
        <v>740</v>
      </c>
      <c r="AA10" s="184">
        <v>2500</v>
      </c>
      <c r="AB10" s="184">
        <v>2000</v>
      </c>
      <c r="AC10" s="184">
        <v>2500</v>
      </c>
      <c r="AD10" s="183">
        <v>2.1</v>
      </c>
      <c r="AE10" s="183">
        <v>1.7</v>
      </c>
      <c r="AF10" s="183">
        <v>1.9</v>
      </c>
      <c r="AG10" s="183">
        <v>2.1</v>
      </c>
      <c r="AH10" s="183">
        <v>2.2</v>
      </c>
      <c r="AI10" s="174"/>
      <c r="AJ10" s="174"/>
      <c r="AK10" s="174"/>
      <c r="AL10" s="174"/>
      <c r="AM10" s="174"/>
      <c r="AN10" s="174"/>
      <c r="AO10" s="174"/>
    </row>
    <row r="11" spans="1:41" s="7" customFormat="1" ht="14.25" customHeight="1">
      <c r="A11" s="188" t="s">
        <v>253</v>
      </c>
      <c r="B11" s="188"/>
      <c r="C11" s="188"/>
      <c r="D11" s="200" t="s">
        <v>252</v>
      </c>
      <c r="E11" s="183">
        <v>7.4</v>
      </c>
      <c r="F11" s="183">
        <v>7.2</v>
      </c>
      <c r="G11" s="183">
        <v>7.2</v>
      </c>
      <c r="H11" s="183">
        <v>7.2</v>
      </c>
      <c r="I11" s="183">
        <v>7.1</v>
      </c>
      <c r="J11" s="183">
        <v>2.7</v>
      </c>
      <c r="K11" s="183">
        <v>2.6</v>
      </c>
      <c r="L11" s="183">
        <v>2.3</v>
      </c>
      <c r="M11" s="183">
        <v>2.1</v>
      </c>
      <c r="N11" s="183">
        <v>2.3</v>
      </c>
      <c r="O11" s="185">
        <v>7</v>
      </c>
      <c r="P11" s="185">
        <v>9</v>
      </c>
      <c r="Q11" s="185">
        <v>8</v>
      </c>
      <c r="R11" s="185">
        <v>10</v>
      </c>
      <c r="S11" s="185">
        <v>7</v>
      </c>
      <c r="T11" s="183">
        <v>10.7</v>
      </c>
      <c r="U11" s="183">
        <v>10.7</v>
      </c>
      <c r="V11" s="183">
        <v>10.4</v>
      </c>
      <c r="W11" s="183">
        <v>10.3</v>
      </c>
      <c r="X11" s="183">
        <v>10.2</v>
      </c>
      <c r="Y11" s="189">
        <v>13000</v>
      </c>
      <c r="Z11" s="184">
        <v>22000</v>
      </c>
      <c r="AA11" s="184">
        <v>23000</v>
      </c>
      <c r="AB11" s="184">
        <v>49000</v>
      </c>
      <c r="AC11" s="184">
        <v>19000</v>
      </c>
      <c r="AD11" s="183">
        <v>4</v>
      </c>
      <c r="AE11" s="183">
        <v>3.7</v>
      </c>
      <c r="AF11" s="183">
        <v>3.8</v>
      </c>
      <c r="AG11" s="183">
        <v>3.8</v>
      </c>
      <c r="AH11" s="183">
        <v>3.9</v>
      </c>
      <c r="AI11" s="174"/>
      <c r="AJ11" s="174"/>
      <c r="AK11" s="174"/>
      <c r="AL11" s="174"/>
      <c r="AM11" s="174"/>
      <c r="AN11" s="174"/>
      <c r="AO11" s="174"/>
    </row>
    <row r="12" spans="1:41" s="7" customFormat="1" ht="14.25" customHeight="1">
      <c r="A12" s="201" t="s">
        <v>251</v>
      </c>
      <c r="B12" s="188"/>
      <c r="C12" s="188"/>
      <c r="D12" s="200" t="s">
        <v>250</v>
      </c>
      <c r="E12" s="186">
        <v>7</v>
      </c>
      <c r="F12" s="183">
        <v>6.9</v>
      </c>
      <c r="G12" s="183">
        <v>6.9</v>
      </c>
      <c r="H12" s="183">
        <v>6.9</v>
      </c>
      <c r="I12" s="183">
        <v>6.8</v>
      </c>
      <c r="J12" s="183">
        <v>2.1</v>
      </c>
      <c r="K12" s="183">
        <v>1.7</v>
      </c>
      <c r="L12" s="183">
        <v>1.5</v>
      </c>
      <c r="M12" s="183">
        <v>1.9</v>
      </c>
      <c r="N12" s="183">
        <v>1.9</v>
      </c>
      <c r="O12" s="185">
        <v>9</v>
      </c>
      <c r="P12" s="185">
        <v>5</v>
      </c>
      <c r="Q12" s="185">
        <v>6</v>
      </c>
      <c r="R12" s="185">
        <v>3</v>
      </c>
      <c r="S12" s="185">
        <v>5</v>
      </c>
      <c r="T12" s="183">
        <v>10.9</v>
      </c>
      <c r="U12" s="183">
        <v>10.8</v>
      </c>
      <c r="V12" s="183">
        <v>11</v>
      </c>
      <c r="W12" s="183">
        <v>10.9</v>
      </c>
      <c r="X12" s="183">
        <v>10.8</v>
      </c>
      <c r="Y12" s="184">
        <v>14000</v>
      </c>
      <c r="Z12" s="184">
        <v>31000</v>
      </c>
      <c r="AA12" s="184">
        <v>52000</v>
      </c>
      <c r="AB12" s="184">
        <v>51000</v>
      </c>
      <c r="AC12" s="184">
        <v>12000</v>
      </c>
      <c r="AD12" s="183">
        <v>3.1</v>
      </c>
      <c r="AE12" s="183">
        <v>2.3</v>
      </c>
      <c r="AF12" s="183">
        <v>2.6</v>
      </c>
      <c r="AG12" s="183">
        <v>2.9</v>
      </c>
      <c r="AH12" s="183">
        <v>3</v>
      </c>
      <c r="AI12" s="174"/>
      <c r="AJ12" s="174"/>
      <c r="AK12" s="174"/>
      <c r="AL12" s="174"/>
      <c r="AM12" s="174"/>
      <c r="AN12" s="174"/>
      <c r="AO12" s="174"/>
    </row>
    <row r="13" spans="1:41" s="7" customFormat="1" ht="14.25" customHeight="1">
      <c r="A13" s="197" t="s">
        <v>249</v>
      </c>
      <c r="B13" s="197"/>
      <c r="C13" s="197"/>
      <c r="D13" s="196" t="s">
        <v>248</v>
      </c>
      <c r="E13" s="186">
        <v>6</v>
      </c>
      <c r="F13" s="183">
        <v>6.2</v>
      </c>
      <c r="G13" s="183">
        <v>6</v>
      </c>
      <c r="H13" s="183">
        <v>6</v>
      </c>
      <c r="I13" s="183">
        <v>5.9</v>
      </c>
      <c r="J13" s="183">
        <v>0.6</v>
      </c>
      <c r="K13" s="183">
        <v>0.5</v>
      </c>
      <c r="L13" s="183">
        <v>0.5</v>
      </c>
      <c r="M13" s="183" t="s">
        <v>231</v>
      </c>
      <c r="N13" s="183">
        <v>0.6</v>
      </c>
      <c r="O13" s="185">
        <v>6</v>
      </c>
      <c r="P13" s="185">
        <v>5</v>
      </c>
      <c r="Q13" s="185">
        <v>5</v>
      </c>
      <c r="R13" s="185">
        <v>5</v>
      </c>
      <c r="S13" s="185">
        <v>4</v>
      </c>
      <c r="T13" s="183">
        <v>10</v>
      </c>
      <c r="U13" s="183">
        <v>10.3</v>
      </c>
      <c r="V13" s="183">
        <v>10.7</v>
      </c>
      <c r="W13" s="183">
        <v>10.4</v>
      </c>
      <c r="X13" s="183">
        <v>10.1</v>
      </c>
      <c r="Y13" s="184">
        <v>1100</v>
      </c>
      <c r="Z13" s="199">
        <v>1000</v>
      </c>
      <c r="AA13" s="199">
        <v>610</v>
      </c>
      <c r="AB13" s="199">
        <v>530</v>
      </c>
      <c r="AC13" s="184">
        <v>1100</v>
      </c>
      <c r="AD13" s="183">
        <v>1.2</v>
      </c>
      <c r="AE13" s="183">
        <v>0.9</v>
      </c>
      <c r="AF13" s="183">
        <v>0.9</v>
      </c>
      <c r="AG13" s="183">
        <v>1.1</v>
      </c>
      <c r="AH13" s="183">
        <v>0.8</v>
      </c>
      <c r="AI13" s="174"/>
      <c r="AJ13" s="174"/>
      <c r="AK13" s="174"/>
      <c r="AL13" s="174"/>
      <c r="AM13" s="174"/>
      <c r="AN13" s="174"/>
      <c r="AO13" s="174"/>
    </row>
    <row r="14" spans="1:41" s="7" customFormat="1" ht="14.25" customHeight="1">
      <c r="A14" s="197"/>
      <c r="B14" s="197"/>
      <c r="C14" s="197"/>
      <c r="D14" s="196" t="s">
        <v>247</v>
      </c>
      <c r="E14" s="186">
        <v>6.3</v>
      </c>
      <c r="F14" s="183">
        <v>6.5</v>
      </c>
      <c r="G14" s="183">
        <v>6.4</v>
      </c>
      <c r="H14" s="183">
        <v>6.3</v>
      </c>
      <c r="I14" s="183">
        <v>6.2</v>
      </c>
      <c r="J14" s="183">
        <v>0.5</v>
      </c>
      <c r="K14" s="183">
        <v>0.8</v>
      </c>
      <c r="L14" s="183">
        <v>0.5</v>
      </c>
      <c r="M14" s="183">
        <v>0.5</v>
      </c>
      <c r="N14" s="183">
        <v>0.7</v>
      </c>
      <c r="O14" s="185">
        <v>5</v>
      </c>
      <c r="P14" s="185">
        <v>3</v>
      </c>
      <c r="Q14" s="185">
        <v>4</v>
      </c>
      <c r="R14" s="185">
        <v>6</v>
      </c>
      <c r="S14" s="185">
        <v>4</v>
      </c>
      <c r="T14" s="183">
        <v>10.3</v>
      </c>
      <c r="U14" s="183">
        <v>10.6</v>
      </c>
      <c r="V14" s="183">
        <v>10.7</v>
      </c>
      <c r="W14" s="183">
        <v>10.6</v>
      </c>
      <c r="X14" s="183">
        <v>10.4</v>
      </c>
      <c r="Y14" s="199">
        <v>1000</v>
      </c>
      <c r="Z14" s="184">
        <v>1800</v>
      </c>
      <c r="AA14" s="199">
        <v>1000</v>
      </c>
      <c r="AB14" s="184">
        <v>3800</v>
      </c>
      <c r="AC14" s="199">
        <v>880</v>
      </c>
      <c r="AD14" s="183">
        <v>1.2</v>
      </c>
      <c r="AE14" s="183">
        <v>0.9</v>
      </c>
      <c r="AF14" s="183">
        <v>0.9</v>
      </c>
      <c r="AG14" s="183">
        <v>1</v>
      </c>
      <c r="AH14" s="183">
        <v>0.9</v>
      </c>
      <c r="AI14" s="174"/>
      <c r="AJ14" s="174"/>
      <c r="AK14" s="174"/>
      <c r="AL14" s="174"/>
      <c r="AM14" s="174"/>
      <c r="AN14" s="174"/>
      <c r="AO14" s="174"/>
    </row>
    <row r="15" spans="1:41" s="7" customFormat="1" ht="14.25" customHeight="1">
      <c r="A15" s="194" t="s">
        <v>246</v>
      </c>
      <c r="B15" s="194"/>
      <c r="C15" s="194"/>
      <c r="D15" s="193" t="s">
        <v>245</v>
      </c>
      <c r="E15" s="186">
        <v>7</v>
      </c>
      <c r="F15" s="183">
        <v>7</v>
      </c>
      <c r="G15" s="183">
        <v>7</v>
      </c>
      <c r="H15" s="183">
        <v>6.9</v>
      </c>
      <c r="I15" s="183">
        <v>6.8</v>
      </c>
      <c r="J15" s="183">
        <v>1</v>
      </c>
      <c r="K15" s="183">
        <v>1.1</v>
      </c>
      <c r="L15" s="183">
        <v>0.8</v>
      </c>
      <c r="M15" s="183">
        <v>0.8</v>
      </c>
      <c r="N15" s="183">
        <v>0.9</v>
      </c>
      <c r="O15" s="185">
        <v>4</v>
      </c>
      <c r="P15" s="185">
        <v>2</v>
      </c>
      <c r="Q15" s="185">
        <v>3</v>
      </c>
      <c r="R15" s="185">
        <v>3</v>
      </c>
      <c r="S15" s="185">
        <v>2</v>
      </c>
      <c r="T15" s="183">
        <v>10.2</v>
      </c>
      <c r="U15" s="183">
        <v>10.4</v>
      </c>
      <c r="V15" s="183">
        <v>10.5</v>
      </c>
      <c r="W15" s="183">
        <v>10.3</v>
      </c>
      <c r="X15" s="183">
        <v>10.2</v>
      </c>
      <c r="Y15" s="184">
        <v>5100</v>
      </c>
      <c r="Z15" s="184">
        <v>6100</v>
      </c>
      <c r="AA15" s="184">
        <v>11000</v>
      </c>
      <c r="AB15" s="184">
        <v>5500</v>
      </c>
      <c r="AC15" s="184">
        <v>11000</v>
      </c>
      <c r="AD15" s="183">
        <v>1.6</v>
      </c>
      <c r="AE15" s="183">
        <v>1.1</v>
      </c>
      <c r="AF15" s="183">
        <v>1.3</v>
      </c>
      <c r="AG15" s="183">
        <v>1.4</v>
      </c>
      <c r="AH15" s="183">
        <v>1.1</v>
      </c>
      <c r="AI15" s="174"/>
      <c r="AJ15" s="174"/>
      <c r="AK15" s="174"/>
      <c r="AL15" s="174"/>
      <c r="AM15" s="174"/>
      <c r="AN15" s="174"/>
      <c r="AO15" s="174"/>
    </row>
    <row r="16" spans="1:41" s="7" customFormat="1" ht="14.25" customHeight="1">
      <c r="A16" s="188" t="s">
        <v>244</v>
      </c>
      <c r="B16" s="188"/>
      <c r="C16" s="188"/>
      <c r="D16" s="200" t="s">
        <v>243</v>
      </c>
      <c r="E16" s="186">
        <v>7.2</v>
      </c>
      <c r="F16" s="183">
        <v>7.1</v>
      </c>
      <c r="G16" s="183">
        <v>7.1</v>
      </c>
      <c r="H16" s="183">
        <v>7</v>
      </c>
      <c r="I16" s="183">
        <v>7</v>
      </c>
      <c r="J16" s="183">
        <v>0.6</v>
      </c>
      <c r="K16" s="183">
        <v>0.7</v>
      </c>
      <c r="L16" s="183">
        <v>0.6</v>
      </c>
      <c r="M16" s="183">
        <v>0.6</v>
      </c>
      <c r="N16" s="183">
        <v>0.8</v>
      </c>
      <c r="O16" s="185">
        <v>1</v>
      </c>
      <c r="P16" s="185">
        <v>2</v>
      </c>
      <c r="Q16" s="185">
        <v>1</v>
      </c>
      <c r="R16" s="185">
        <v>1</v>
      </c>
      <c r="S16" s="185">
        <v>1</v>
      </c>
      <c r="T16" s="183">
        <v>11.3</v>
      </c>
      <c r="U16" s="183">
        <v>11.3</v>
      </c>
      <c r="V16" s="183">
        <v>11.3</v>
      </c>
      <c r="W16" s="183">
        <v>11.3</v>
      </c>
      <c r="X16" s="183">
        <v>11.3</v>
      </c>
      <c r="Y16" s="184">
        <v>3400</v>
      </c>
      <c r="Z16" s="184">
        <v>2200</v>
      </c>
      <c r="AA16" s="184">
        <v>1500</v>
      </c>
      <c r="AB16" s="184">
        <v>1500</v>
      </c>
      <c r="AC16" s="184">
        <v>1600</v>
      </c>
      <c r="AD16" s="183">
        <v>1.1</v>
      </c>
      <c r="AE16" s="183">
        <v>0.9</v>
      </c>
      <c r="AF16" s="183">
        <v>1</v>
      </c>
      <c r="AG16" s="183">
        <v>0.9</v>
      </c>
      <c r="AH16" s="183">
        <v>1</v>
      </c>
      <c r="AI16" s="174"/>
      <c r="AJ16" s="174"/>
      <c r="AK16" s="174"/>
      <c r="AL16" s="174"/>
      <c r="AM16" s="174"/>
      <c r="AN16" s="174"/>
      <c r="AO16" s="174"/>
    </row>
    <row r="17" spans="1:41" s="7" customFormat="1" ht="14.25" customHeight="1">
      <c r="A17" s="197" t="s">
        <v>242</v>
      </c>
      <c r="B17" s="197"/>
      <c r="C17" s="197"/>
      <c r="D17" s="196" t="s">
        <v>241</v>
      </c>
      <c r="E17" s="186">
        <v>3.5</v>
      </c>
      <c r="F17" s="183">
        <v>3.5</v>
      </c>
      <c r="G17" s="183">
        <v>3.6</v>
      </c>
      <c r="H17" s="183">
        <v>3.5</v>
      </c>
      <c r="I17" s="183">
        <v>3.5</v>
      </c>
      <c r="J17" s="183" t="s">
        <v>239</v>
      </c>
      <c r="K17" s="183" t="s">
        <v>231</v>
      </c>
      <c r="L17" s="183" t="s">
        <v>238</v>
      </c>
      <c r="M17" s="183" t="s">
        <v>238</v>
      </c>
      <c r="N17" s="183">
        <v>0.6</v>
      </c>
      <c r="O17" s="185">
        <v>1</v>
      </c>
      <c r="P17" s="185">
        <v>1</v>
      </c>
      <c r="Q17" s="185">
        <v>1</v>
      </c>
      <c r="R17" s="185">
        <v>1</v>
      </c>
      <c r="S17" s="185">
        <v>1</v>
      </c>
      <c r="T17" s="183">
        <v>10.6</v>
      </c>
      <c r="U17" s="183">
        <v>10.7</v>
      </c>
      <c r="V17" s="183">
        <v>10.7</v>
      </c>
      <c r="W17" s="183">
        <v>10.8</v>
      </c>
      <c r="X17" s="183">
        <v>10.6</v>
      </c>
      <c r="Y17" s="199">
        <v>82</v>
      </c>
      <c r="Z17" s="199">
        <v>56</v>
      </c>
      <c r="AA17" s="199">
        <v>190</v>
      </c>
      <c r="AB17" s="199">
        <v>65</v>
      </c>
      <c r="AC17" s="199">
        <v>33</v>
      </c>
      <c r="AD17" s="183">
        <v>0.7</v>
      </c>
      <c r="AE17" s="183">
        <v>0.8</v>
      </c>
      <c r="AF17" s="183">
        <v>0.8</v>
      </c>
      <c r="AG17" s="183">
        <v>0.8</v>
      </c>
      <c r="AH17" s="183">
        <v>0.7</v>
      </c>
      <c r="AI17" s="174"/>
      <c r="AJ17" s="174"/>
      <c r="AK17" s="174"/>
      <c r="AL17" s="174"/>
      <c r="AM17" s="174"/>
      <c r="AN17" s="174"/>
      <c r="AO17" s="174"/>
    </row>
    <row r="18" spans="1:41" s="7" customFormat="1" ht="14.25" customHeight="1">
      <c r="A18" s="197"/>
      <c r="B18" s="197"/>
      <c r="C18" s="197"/>
      <c r="D18" s="196" t="s">
        <v>240</v>
      </c>
      <c r="E18" s="186">
        <v>4.9</v>
      </c>
      <c r="F18" s="183">
        <v>4.7</v>
      </c>
      <c r="G18" s="183">
        <v>4.9</v>
      </c>
      <c r="H18" s="183">
        <v>4.7</v>
      </c>
      <c r="I18" s="183">
        <v>4.7</v>
      </c>
      <c r="J18" s="183">
        <v>0.5</v>
      </c>
      <c r="K18" s="183">
        <v>0.6</v>
      </c>
      <c r="L18" s="183" t="s">
        <v>239</v>
      </c>
      <c r="M18" s="183" t="s">
        <v>238</v>
      </c>
      <c r="N18" s="183">
        <v>0.6</v>
      </c>
      <c r="O18" s="185">
        <v>4</v>
      </c>
      <c r="P18" s="185">
        <v>3</v>
      </c>
      <c r="Q18" s="185">
        <v>5</v>
      </c>
      <c r="R18" s="185">
        <v>4</v>
      </c>
      <c r="S18" s="185">
        <v>4</v>
      </c>
      <c r="T18" s="183">
        <v>10.8</v>
      </c>
      <c r="U18" s="183">
        <v>10.7</v>
      </c>
      <c r="V18" s="183">
        <v>10.8</v>
      </c>
      <c r="W18" s="183">
        <v>10.9</v>
      </c>
      <c r="X18" s="183">
        <v>10.6</v>
      </c>
      <c r="Y18" s="199">
        <v>120</v>
      </c>
      <c r="Z18" s="199">
        <v>100</v>
      </c>
      <c r="AA18" s="199">
        <v>160</v>
      </c>
      <c r="AB18" s="199">
        <v>180</v>
      </c>
      <c r="AC18" s="199">
        <v>94</v>
      </c>
      <c r="AD18" s="183">
        <v>1.1</v>
      </c>
      <c r="AE18" s="183">
        <v>1</v>
      </c>
      <c r="AF18" s="183">
        <v>1.1</v>
      </c>
      <c r="AG18" s="183">
        <v>1</v>
      </c>
      <c r="AH18" s="183">
        <v>1</v>
      </c>
      <c r="AI18" s="174"/>
      <c r="AJ18" s="174"/>
      <c r="AK18" s="174"/>
      <c r="AL18" s="174"/>
      <c r="AM18" s="174"/>
      <c r="AN18" s="174"/>
      <c r="AO18" s="174"/>
    </row>
    <row r="19" spans="1:41" s="7" customFormat="1" ht="14.25" customHeight="1">
      <c r="A19" s="198" t="s">
        <v>237</v>
      </c>
      <c r="B19" s="188"/>
      <c r="C19" s="188"/>
      <c r="D19" s="187" t="s">
        <v>236</v>
      </c>
      <c r="E19" s="183">
        <v>7.4</v>
      </c>
      <c r="F19" s="183">
        <v>7.1</v>
      </c>
      <c r="G19" s="183">
        <v>7.3</v>
      </c>
      <c r="H19" s="183">
        <v>7.1</v>
      </c>
      <c r="I19" s="183">
        <v>7.1</v>
      </c>
      <c r="J19" s="183">
        <v>0.8</v>
      </c>
      <c r="K19" s="183">
        <v>0.9</v>
      </c>
      <c r="L19" s="183">
        <v>0.6</v>
      </c>
      <c r="M19" s="183">
        <v>0.6</v>
      </c>
      <c r="N19" s="183">
        <v>1</v>
      </c>
      <c r="O19" s="185">
        <v>3</v>
      </c>
      <c r="P19" s="185">
        <v>3</v>
      </c>
      <c r="Q19" s="185">
        <v>5</v>
      </c>
      <c r="R19" s="185">
        <v>4</v>
      </c>
      <c r="S19" s="185">
        <v>3</v>
      </c>
      <c r="T19" s="183">
        <v>10.3</v>
      </c>
      <c r="U19" s="183">
        <v>10.8</v>
      </c>
      <c r="V19" s="183">
        <v>10.7</v>
      </c>
      <c r="W19" s="183">
        <v>10.7</v>
      </c>
      <c r="X19" s="183">
        <v>10.7</v>
      </c>
      <c r="Y19" s="189">
        <v>6800</v>
      </c>
      <c r="Z19" s="184">
        <v>16000</v>
      </c>
      <c r="AA19" s="184">
        <v>16000</v>
      </c>
      <c r="AB19" s="184">
        <v>17000</v>
      </c>
      <c r="AC19" s="184">
        <v>7000</v>
      </c>
      <c r="AD19" s="183">
        <v>1.5</v>
      </c>
      <c r="AE19" s="183">
        <v>1.4</v>
      </c>
      <c r="AF19" s="183">
        <v>1.6</v>
      </c>
      <c r="AG19" s="183">
        <v>1.5</v>
      </c>
      <c r="AH19" s="183">
        <v>1.3</v>
      </c>
      <c r="AI19" s="174"/>
      <c r="AJ19" s="174"/>
      <c r="AK19" s="174"/>
      <c r="AL19" s="174"/>
      <c r="AM19" s="174"/>
      <c r="AN19" s="174"/>
      <c r="AO19" s="174"/>
    </row>
    <row r="20" spans="1:41" s="7" customFormat="1" ht="14.25" customHeight="1">
      <c r="A20" s="194" t="s">
        <v>235</v>
      </c>
      <c r="B20" s="194"/>
      <c r="C20" s="194"/>
      <c r="D20" s="193" t="s">
        <v>234</v>
      </c>
      <c r="E20" s="186">
        <v>7.4</v>
      </c>
      <c r="F20" s="183">
        <v>7.3</v>
      </c>
      <c r="G20" s="183">
        <v>7.2</v>
      </c>
      <c r="H20" s="183">
        <v>7.1</v>
      </c>
      <c r="I20" s="183">
        <v>7.1</v>
      </c>
      <c r="J20" s="183">
        <v>0.5</v>
      </c>
      <c r="K20" s="183">
        <v>0.9</v>
      </c>
      <c r="L20" s="183">
        <v>0.5</v>
      </c>
      <c r="M20" s="183">
        <v>0.7</v>
      </c>
      <c r="N20" s="183">
        <v>0.8</v>
      </c>
      <c r="O20" s="185">
        <v>2</v>
      </c>
      <c r="P20" s="185">
        <v>2</v>
      </c>
      <c r="Q20" s="185">
        <v>2</v>
      </c>
      <c r="R20" s="185">
        <v>2</v>
      </c>
      <c r="S20" s="185">
        <v>2</v>
      </c>
      <c r="T20" s="183">
        <v>11.2</v>
      </c>
      <c r="U20" s="183">
        <v>11</v>
      </c>
      <c r="V20" s="183">
        <v>11</v>
      </c>
      <c r="W20" s="183">
        <v>11.2</v>
      </c>
      <c r="X20" s="183">
        <v>11</v>
      </c>
      <c r="Y20" s="184">
        <v>2500</v>
      </c>
      <c r="Z20" s="184">
        <v>2100</v>
      </c>
      <c r="AA20" s="184">
        <v>1900</v>
      </c>
      <c r="AB20" s="184">
        <v>1700</v>
      </c>
      <c r="AC20" s="184">
        <v>1400</v>
      </c>
      <c r="AD20" s="183">
        <v>0.8</v>
      </c>
      <c r="AE20" s="183">
        <v>0.9</v>
      </c>
      <c r="AF20" s="183">
        <v>1</v>
      </c>
      <c r="AG20" s="183">
        <v>1</v>
      </c>
      <c r="AH20" s="183">
        <v>1</v>
      </c>
      <c r="AI20" s="174"/>
      <c r="AJ20" s="174"/>
      <c r="AK20" s="174"/>
      <c r="AL20" s="174"/>
      <c r="AM20" s="174"/>
      <c r="AN20" s="174"/>
      <c r="AO20" s="174"/>
    </row>
    <row r="21" spans="1:41" s="7" customFormat="1" ht="14.25" customHeight="1">
      <c r="A21" s="192"/>
      <c r="B21" s="192"/>
      <c r="C21" s="192"/>
      <c r="D21" s="191" t="s">
        <v>233</v>
      </c>
      <c r="E21" s="186">
        <v>6.6</v>
      </c>
      <c r="F21" s="183">
        <v>6.5</v>
      </c>
      <c r="G21" s="183">
        <v>6.5</v>
      </c>
      <c r="H21" s="183">
        <v>6.5</v>
      </c>
      <c r="I21" s="183">
        <v>6.5</v>
      </c>
      <c r="J21" s="183">
        <v>0.5</v>
      </c>
      <c r="K21" s="183">
        <v>0.7</v>
      </c>
      <c r="L21" s="183">
        <v>0.6</v>
      </c>
      <c r="M21" s="183" t="s">
        <v>232</v>
      </c>
      <c r="N21" s="183">
        <v>0.9</v>
      </c>
      <c r="O21" s="185">
        <v>9</v>
      </c>
      <c r="P21" s="185">
        <v>9</v>
      </c>
      <c r="Q21" s="185">
        <v>9</v>
      </c>
      <c r="R21" s="185">
        <v>10</v>
      </c>
      <c r="S21" s="185">
        <v>11</v>
      </c>
      <c r="T21" s="183">
        <v>10.9</v>
      </c>
      <c r="U21" s="183">
        <v>10.6</v>
      </c>
      <c r="V21" s="183">
        <v>10.8</v>
      </c>
      <c r="W21" s="183">
        <v>10.7</v>
      </c>
      <c r="X21" s="183">
        <v>10.7</v>
      </c>
      <c r="Y21" s="184">
        <v>2000</v>
      </c>
      <c r="Z21" s="184">
        <v>3000</v>
      </c>
      <c r="AA21" s="184">
        <v>1800</v>
      </c>
      <c r="AB21" s="184">
        <v>1400</v>
      </c>
      <c r="AC21" s="184">
        <v>2400</v>
      </c>
      <c r="AD21" s="183">
        <v>1.3</v>
      </c>
      <c r="AE21" s="183">
        <v>1.2</v>
      </c>
      <c r="AF21" s="183">
        <v>1.1</v>
      </c>
      <c r="AG21" s="183">
        <v>1</v>
      </c>
      <c r="AH21" s="183">
        <v>1.5</v>
      </c>
      <c r="AI21" s="174"/>
      <c r="AJ21" s="174"/>
      <c r="AK21" s="174"/>
      <c r="AL21" s="174"/>
      <c r="AM21" s="174"/>
      <c r="AN21" s="174"/>
      <c r="AO21" s="174"/>
    </row>
    <row r="22" spans="1:41" s="7" customFormat="1" ht="14.25" customHeight="1">
      <c r="A22" s="197" t="s">
        <v>230</v>
      </c>
      <c r="B22" s="197"/>
      <c r="C22" s="197"/>
      <c r="D22" s="196" t="s">
        <v>229</v>
      </c>
      <c r="E22" s="186">
        <v>7.4</v>
      </c>
      <c r="F22" s="183">
        <v>7.3</v>
      </c>
      <c r="G22" s="183">
        <v>7.3</v>
      </c>
      <c r="H22" s="183">
        <v>7.3</v>
      </c>
      <c r="I22" s="183">
        <v>7.2</v>
      </c>
      <c r="J22" s="183">
        <v>2.3</v>
      </c>
      <c r="K22" s="183">
        <v>2.3</v>
      </c>
      <c r="L22" s="183">
        <v>2</v>
      </c>
      <c r="M22" s="183">
        <v>1.9</v>
      </c>
      <c r="N22" s="183">
        <v>2</v>
      </c>
      <c r="O22" s="185">
        <v>4</v>
      </c>
      <c r="P22" s="185">
        <v>6</v>
      </c>
      <c r="Q22" s="185">
        <v>5</v>
      </c>
      <c r="R22" s="185">
        <v>6</v>
      </c>
      <c r="S22" s="185">
        <v>6</v>
      </c>
      <c r="T22" s="183">
        <v>11.1</v>
      </c>
      <c r="U22" s="183">
        <v>11</v>
      </c>
      <c r="V22" s="183">
        <v>11.2</v>
      </c>
      <c r="W22" s="183">
        <v>11.5</v>
      </c>
      <c r="X22" s="183">
        <v>10.8</v>
      </c>
      <c r="Y22" s="184">
        <v>30000</v>
      </c>
      <c r="Z22" s="184">
        <v>28000</v>
      </c>
      <c r="AA22" s="184">
        <v>26000</v>
      </c>
      <c r="AB22" s="184">
        <v>27000</v>
      </c>
      <c r="AC22" s="184">
        <v>23000</v>
      </c>
      <c r="AD22" s="183">
        <v>2.9</v>
      </c>
      <c r="AE22" s="183">
        <v>2.8</v>
      </c>
      <c r="AF22" s="183">
        <v>2.8</v>
      </c>
      <c r="AG22" s="183">
        <v>2.6</v>
      </c>
      <c r="AH22" s="183">
        <v>2.7</v>
      </c>
      <c r="AI22" s="174"/>
      <c r="AJ22" s="174"/>
      <c r="AK22" s="174"/>
      <c r="AL22" s="174"/>
      <c r="AM22" s="174"/>
      <c r="AN22" s="174"/>
      <c r="AO22" s="174"/>
    </row>
    <row r="23" spans="1:41" s="7" customFormat="1" ht="14.25" customHeight="1">
      <c r="A23" s="194" t="s">
        <v>228</v>
      </c>
      <c r="B23" s="194"/>
      <c r="C23" s="194"/>
      <c r="D23" s="195" t="s">
        <v>227</v>
      </c>
      <c r="E23" s="186">
        <v>7.3</v>
      </c>
      <c r="F23" s="183">
        <v>7.2</v>
      </c>
      <c r="G23" s="183">
        <v>7.2</v>
      </c>
      <c r="H23" s="183">
        <v>7.2</v>
      </c>
      <c r="I23" s="183">
        <v>7.1</v>
      </c>
      <c r="J23" s="183">
        <v>2.9</v>
      </c>
      <c r="K23" s="183">
        <v>2.6</v>
      </c>
      <c r="L23" s="183">
        <v>2.1</v>
      </c>
      <c r="M23" s="183">
        <v>2.6</v>
      </c>
      <c r="N23" s="183">
        <v>2.8</v>
      </c>
      <c r="O23" s="185">
        <v>6</v>
      </c>
      <c r="P23" s="185">
        <v>6</v>
      </c>
      <c r="Q23" s="185">
        <v>6</v>
      </c>
      <c r="R23" s="185">
        <v>7</v>
      </c>
      <c r="S23" s="185">
        <v>6</v>
      </c>
      <c r="T23" s="183">
        <v>10.2</v>
      </c>
      <c r="U23" s="183">
        <v>10.2</v>
      </c>
      <c r="V23" s="183">
        <v>10.5</v>
      </c>
      <c r="W23" s="183">
        <v>10.4</v>
      </c>
      <c r="X23" s="183">
        <v>10.1</v>
      </c>
      <c r="Y23" s="184">
        <v>21000</v>
      </c>
      <c r="Z23" s="184">
        <v>44000</v>
      </c>
      <c r="AA23" s="184">
        <v>26000</v>
      </c>
      <c r="AB23" s="184">
        <v>27000</v>
      </c>
      <c r="AC23" s="184">
        <v>33000</v>
      </c>
      <c r="AD23" s="183">
        <v>4.8</v>
      </c>
      <c r="AE23" s="183">
        <v>4.4</v>
      </c>
      <c r="AF23" s="183">
        <v>3.9</v>
      </c>
      <c r="AG23" s="183">
        <v>4.4</v>
      </c>
      <c r="AH23" s="183">
        <v>4.3</v>
      </c>
      <c r="AI23" s="174"/>
      <c r="AJ23" s="174"/>
      <c r="AK23" s="174"/>
      <c r="AL23" s="174"/>
      <c r="AM23" s="174"/>
      <c r="AN23" s="174"/>
      <c r="AO23" s="174"/>
    </row>
    <row r="24" spans="1:41" s="7" customFormat="1" ht="14.25" customHeight="1">
      <c r="A24" s="194" t="s">
        <v>226</v>
      </c>
      <c r="B24" s="194"/>
      <c r="C24" s="194"/>
      <c r="D24" s="193" t="s">
        <v>225</v>
      </c>
      <c r="E24" s="186">
        <v>7.4</v>
      </c>
      <c r="F24" s="183">
        <v>7.3</v>
      </c>
      <c r="G24" s="183">
        <v>7.2</v>
      </c>
      <c r="H24" s="183">
        <v>7.1</v>
      </c>
      <c r="I24" s="183">
        <v>7.2</v>
      </c>
      <c r="J24" s="183">
        <v>0.9</v>
      </c>
      <c r="K24" s="183">
        <v>1.1</v>
      </c>
      <c r="L24" s="183">
        <v>0.9</v>
      </c>
      <c r="M24" s="183">
        <v>1</v>
      </c>
      <c r="N24" s="183">
        <v>1</v>
      </c>
      <c r="O24" s="185">
        <v>3</v>
      </c>
      <c r="P24" s="185">
        <v>2</v>
      </c>
      <c r="Q24" s="185">
        <v>3</v>
      </c>
      <c r="R24" s="185">
        <v>3</v>
      </c>
      <c r="S24" s="185">
        <v>2</v>
      </c>
      <c r="T24" s="183">
        <v>10.8</v>
      </c>
      <c r="U24" s="183">
        <v>10.4</v>
      </c>
      <c r="V24" s="183">
        <v>10.9</v>
      </c>
      <c r="W24" s="183">
        <v>10.9</v>
      </c>
      <c r="X24" s="183">
        <v>10.8</v>
      </c>
      <c r="Y24" s="184">
        <v>6800</v>
      </c>
      <c r="Z24" s="184">
        <v>8700</v>
      </c>
      <c r="AA24" s="184">
        <v>6200</v>
      </c>
      <c r="AB24" s="184">
        <v>8900</v>
      </c>
      <c r="AC24" s="184">
        <v>8400</v>
      </c>
      <c r="AD24" s="183">
        <v>2.1</v>
      </c>
      <c r="AE24" s="183">
        <v>1.9</v>
      </c>
      <c r="AF24" s="183">
        <v>1.9</v>
      </c>
      <c r="AG24" s="183">
        <v>2</v>
      </c>
      <c r="AH24" s="183">
        <v>1.9</v>
      </c>
      <c r="AI24" s="174"/>
      <c r="AJ24" s="174"/>
      <c r="AK24" s="174"/>
      <c r="AL24" s="174"/>
      <c r="AM24" s="174"/>
      <c r="AN24" s="174"/>
      <c r="AO24" s="174"/>
    </row>
    <row r="25" spans="1:41" s="7" customFormat="1" ht="14.25" customHeight="1">
      <c r="A25" s="192"/>
      <c r="B25" s="192"/>
      <c r="C25" s="192"/>
      <c r="D25" s="191" t="s">
        <v>224</v>
      </c>
      <c r="E25" s="186">
        <v>7.5</v>
      </c>
      <c r="F25" s="183">
        <v>7.4</v>
      </c>
      <c r="G25" s="183">
        <v>7.5</v>
      </c>
      <c r="H25" s="183">
        <v>7.3</v>
      </c>
      <c r="I25" s="183">
        <v>7.2</v>
      </c>
      <c r="J25" s="183">
        <v>1.6</v>
      </c>
      <c r="K25" s="183">
        <v>1.9</v>
      </c>
      <c r="L25" s="183">
        <v>1.3</v>
      </c>
      <c r="M25" s="183">
        <v>1.4</v>
      </c>
      <c r="N25" s="183">
        <v>1.7</v>
      </c>
      <c r="O25" s="185">
        <v>4</v>
      </c>
      <c r="P25" s="185">
        <v>3</v>
      </c>
      <c r="Q25" s="185">
        <v>5</v>
      </c>
      <c r="R25" s="185">
        <v>3</v>
      </c>
      <c r="S25" s="185">
        <v>3</v>
      </c>
      <c r="T25" s="183">
        <v>10.9</v>
      </c>
      <c r="U25" s="183">
        <v>10.9</v>
      </c>
      <c r="V25" s="183">
        <v>11.4</v>
      </c>
      <c r="W25" s="183">
        <v>11</v>
      </c>
      <c r="X25" s="183">
        <v>10.9</v>
      </c>
      <c r="Y25" s="184">
        <v>11000</v>
      </c>
      <c r="Z25" s="184">
        <v>10000</v>
      </c>
      <c r="AA25" s="184">
        <v>11000</v>
      </c>
      <c r="AB25" s="184">
        <v>13000</v>
      </c>
      <c r="AC25" s="184">
        <v>10000</v>
      </c>
      <c r="AD25" s="183">
        <v>3.1</v>
      </c>
      <c r="AE25" s="183">
        <v>3.1</v>
      </c>
      <c r="AF25" s="183">
        <v>2.8</v>
      </c>
      <c r="AG25" s="183">
        <v>3</v>
      </c>
      <c r="AH25" s="183">
        <v>2.7</v>
      </c>
      <c r="AI25" s="174"/>
      <c r="AJ25" s="174"/>
      <c r="AK25" s="174"/>
      <c r="AL25" s="174"/>
      <c r="AM25" s="174"/>
      <c r="AN25" s="174"/>
      <c r="AO25" s="174"/>
    </row>
    <row r="26" spans="1:41" s="7" customFormat="1" ht="14.25" customHeight="1">
      <c r="A26" s="192" t="s">
        <v>223</v>
      </c>
      <c r="B26" s="192"/>
      <c r="C26" s="192"/>
      <c r="D26" s="191" t="s">
        <v>222</v>
      </c>
      <c r="E26" s="183">
        <v>7.8</v>
      </c>
      <c r="F26" s="183">
        <v>7.6</v>
      </c>
      <c r="G26" s="183">
        <v>7.7</v>
      </c>
      <c r="H26" s="183">
        <v>7.6</v>
      </c>
      <c r="I26" s="183">
        <v>7.5</v>
      </c>
      <c r="J26" s="190">
        <v>3.2</v>
      </c>
      <c r="K26" s="190">
        <v>3.7</v>
      </c>
      <c r="L26" s="183">
        <v>2.9</v>
      </c>
      <c r="M26" s="190">
        <v>3.2</v>
      </c>
      <c r="N26" s="183">
        <v>3</v>
      </c>
      <c r="O26" s="185">
        <v>3</v>
      </c>
      <c r="P26" s="185">
        <v>5</v>
      </c>
      <c r="Q26" s="185">
        <v>5</v>
      </c>
      <c r="R26" s="185">
        <v>4</v>
      </c>
      <c r="S26" s="185">
        <v>2</v>
      </c>
      <c r="T26" s="183">
        <v>10.9</v>
      </c>
      <c r="U26" s="183">
        <v>10.8</v>
      </c>
      <c r="V26" s="183">
        <v>11.7</v>
      </c>
      <c r="W26" s="183">
        <v>11.3</v>
      </c>
      <c r="X26" s="183">
        <v>10.5</v>
      </c>
      <c r="Y26" s="189">
        <v>81000</v>
      </c>
      <c r="Z26" s="189">
        <v>98000</v>
      </c>
      <c r="AA26" s="184">
        <v>26000</v>
      </c>
      <c r="AB26" s="184">
        <v>35000</v>
      </c>
      <c r="AC26" s="184">
        <v>40000</v>
      </c>
      <c r="AD26" s="183">
        <v>5.1</v>
      </c>
      <c r="AE26" s="183">
        <v>5.5</v>
      </c>
      <c r="AF26" s="183">
        <v>5</v>
      </c>
      <c r="AG26" s="183">
        <v>4.8</v>
      </c>
      <c r="AH26" s="183">
        <v>4.5</v>
      </c>
      <c r="AI26" s="174"/>
      <c r="AJ26" s="174"/>
      <c r="AK26" s="174"/>
      <c r="AL26" s="174"/>
      <c r="AM26" s="174"/>
      <c r="AN26" s="174"/>
      <c r="AO26" s="174"/>
    </row>
    <row r="27" spans="1:41" s="7" customFormat="1" ht="14.25" customHeight="1">
      <c r="A27" s="192" t="s">
        <v>221</v>
      </c>
      <c r="B27" s="192"/>
      <c r="C27" s="192"/>
      <c r="D27" s="191" t="s">
        <v>220</v>
      </c>
      <c r="E27" s="183">
        <v>7.8</v>
      </c>
      <c r="F27" s="183">
        <v>7.6</v>
      </c>
      <c r="G27" s="183">
        <v>7.6</v>
      </c>
      <c r="H27" s="183">
        <v>7.5</v>
      </c>
      <c r="I27" s="183">
        <v>7.5</v>
      </c>
      <c r="J27" s="190">
        <v>9.8</v>
      </c>
      <c r="K27" s="190">
        <v>6.1</v>
      </c>
      <c r="L27" s="190">
        <v>5.9</v>
      </c>
      <c r="M27" s="190">
        <v>5.1</v>
      </c>
      <c r="N27" s="183">
        <v>2.7</v>
      </c>
      <c r="O27" s="185">
        <v>3</v>
      </c>
      <c r="P27" s="185">
        <v>5</v>
      </c>
      <c r="Q27" s="185">
        <v>4</v>
      </c>
      <c r="R27" s="185">
        <v>3</v>
      </c>
      <c r="S27" s="185">
        <v>4</v>
      </c>
      <c r="T27" s="183">
        <v>10.4</v>
      </c>
      <c r="U27" s="183">
        <v>10.3</v>
      </c>
      <c r="V27" s="183">
        <v>10.7</v>
      </c>
      <c r="W27" s="183">
        <v>10.3</v>
      </c>
      <c r="X27" s="183">
        <v>10.2</v>
      </c>
      <c r="Y27" s="189">
        <v>33000</v>
      </c>
      <c r="Z27" s="184">
        <v>42000</v>
      </c>
      <c r="AA27" s="184">
        <v>80000</v>
      </c>
      <c r="AB27" s="184">
        <v>30000</v>
      </c>
      <c r="AC27" s="184">
        <v>15000</v>
      </c>
      <c r="AD27" s="183">
        <v>7.1</v>
      </c>
      <c r="AE27" s="183">
        <v>8.3</v>
      </c>
      <c r="AF27" s="183">
        <v>5.6</v>
      </c>
      <c r="AG27" s="183">
        <v>6.4</v>
      </c>
      <c r="AH27" s="183">
        <v>5.2</v>
      </c>
      <c r="AI27" s="174"/>
      <c r="AJ27" s="174"/>
      <c r="AK27" s="174"/>
      <c r="AL27" s="174"/>
      <c r="AM27" s="174"/>
      <c r="AN27" s="174"/>
      <c r="AO27" s="174"/>
    </row>
    <row r="28" spans="1:41" s="5" customFormat="1" ht="14.25" customHeight="1">
      <c r="A28" s="188" t="s">
        <v>219</v>
      </c>
      <c r="B28" s="188"/>
      <c r="C28" s="188"/>
      <c r="D28" s="187" t="s">
        <v>218</v>
      </c>
      <c r="E28" s="186">
        <v>7.6</v>
      </c>
      <c r="F28" s="183">
        <v>7.4</v>
      </c>
      <c r="G28" s="183">
        <v>7.4</v>
      </c>
      <c r="H28" s="183">
        <v>7.4</v>
      </c>
      <c r="I28" s="183">
        <v>7.4</v>
      </c>
      <c r="J28" s="183">
        <v>1.2</v>
      </c>
      <c r="K28" s="183">
        <v>1.6</v>
      </c>
      <c r="L28" s="183">
        <v>1.2</v>
      </c>
      <c r="M28" s="183">
        <v>1.8</v>
      </c>
      <c r="N28" s="183">
        <v>1.9</v>
      </c>
      <c r="O28" s="185">
        <v>2</v>
      </c>
      <c r="P28" s="185">
        <v>4</v>
      </c>
      <c r="Q28" s="185">
        <v>3</v>
      </c>
      <c r="R28" s="185">
        <v>8</v>
      </c>
      <c r="S28" s="185">
        <v>4</v>
      </c>
      <c r="T28" s="183">
        <v>11</v>
      </c>
      <c r="U28" s="183">
        <v>9.9</v>
      </c>
      <c r="V28" s="183">
        <v>11</v>
      </c>
      <c r="W28" s="183">
        <v>10.8</v>
      </c>
      <c r="X28" s="183">
        <v>11.1</v>
      </c>
      <c r="Y28" s="184">
        <v>9000</v>
      </c>
      <c r="Z28" s="184">
        <v>12000</v>
      </c>
      <c r="AA28" s="184">
        <v>22000</v>
      </c>
      <c r="AB28" s="184">
        <v>41000</v>
      </c>
      <c r="AC28" s="184">
        <v>86000</v>
      </c>
      <c r="AD28" s="183">
        <v>3.5</v>
      </c>
      <c r="AE28" s="183">
        <v>3.2</v>
      </c>
      <c r="AF28" s="183">
        <v>3.1</v>
      </c>
      <c r="AG28" s="183">
        <v>4.1</v>
      </c>
      <c r="AH28" s="183">
        <v>4.1</v>
      </c>
      <c r="AI28" s="182"/>
      <c r="AJ28" s="182"/>
      <c r="AK28" s="182"/>
      <c r="AL28" s="182"/>
      <c r="AM28" s="182"/>
      <c r="AN28" s="182"/>
      <c r="AO28" s="182"/>
    </row>
    <row r="29" spans="1:41" s="7" customFormat="1" ht="14.25" customHeight="1" thickBot="1">
      <c r="A29" s="181" t="s">
        <v>217</v>
      </c>
      <c r="B29" s="181"/>
      <c r="C29" s="181"/>
      <c r="D29" s="181" t="s">
        <v>216</v>
      </c>
      <c r="E29" s="180">
        <v>7.6</v>
      </c>
      <c r="F29" s="175">
        <v>7.4</v>
      </c>
      <c r="G29" s="175">
        <v>7.5</v>
      </c>
      <c r="H29" s="175">
        <v>7.4</v>
      </c>
      <c r="I29" s="175">
        <v>7.4</v>
      </c>
      <c r="J29" s="179">
        <v>4.7</v>
      </c>
      <c r="K29" s="179">
        <v>5.5</v>
      </c>
      <c r="L29" s="179">
        <v>3.8</v>
      </c>
      <c r="M29" s="179">
        <v>4.7</v>
      </c>
      <c r="N29" s="179">
        <v>6.6</v>
      </c>
      <c r="O29" s="178">
        <v>6</v>
      </c>
      <c r="P29" s="178">
        <v>8</v>
      </c>
      <c r="Q29" s="178">
        <v>11</v>
      </c>
      <c r="R29" s="178">
        <v>6</v>
      </c>
      <c r="S29" s="178">
        <v>7</v>
      </c>
      <c r="T29" s="175">
        <v>9.7</v>
      </c>
      <c r="U29" s="175">
        <v>9.1</v>
      </c>
      <c r="V29" s="175">
        <v>10.1</v>
      </c>
      <c r="W29" s="175">
        <v>9.7</v>
      </c>
      <c r="X29" s="175">
        <v>9.9</v>
      </c>
      <c r="Y29" s="177">
        <v>36000</v>
      </c>
      <c r="Z29" s="176">
        <v>43000</v>
      </c>
      <c r="AA29" s="176">
        <v>30000</v>
      </c>
      <c r="AB29" s="176">
        <v>41000</v>
      </c>
      <c r="AC29" s="176">
        <v>35000</v>
      </c>
      <c r="AD29" s="175">
        <v>6.2</v>
      </c>
      <c r="AE29" s="175">
        <v>6.2</v>
      </c>
      <c r="AF29" s="175">
        <v>5.4</v>
      </c>
      <c r="AG29" s="175">
        <v>5.3</v>
      </c>
      <c r="AH29" s="175">
        <v>5.8</v>
      </c>
      <c r="AI29" s="174"/>
      <c r="AJ29" s="174"/>
      <c r="AK29" s="174"/>
      <c r="AL29" s="174"/>
      <c r="AM29" s="174"/>
      <c r="AN29" s="174"/>
      <c r="AO29" s="174"/>
    </row>
    <row r="30" ht="12" customHeight="1">
      <c r="A30" s="170" t="s">
        <v>215</v>
      </c>
    </row>
    <row r="31" ht="12" customHeight="1">
      <c r="A31" s="170" t="s">
        <v>214</v>
      </c>
    </row>
    <row r="32" ht="12" customHeight="1">
      <c r="A32" s="170" t="s">
        <v>213</v>
      </c>
    </row>
    <row r="33" ht="12" customHeight="1">
      <c r="A33" s="170" t="s">
        <v>212</v>
      </c>
    </row>
  </sheetData>
  <sheetProtection/>
  <mergeCells count="8">
    <mergeCell ref="Y3:AC3"/>
    <mergeCell ref="AD3:AH3"/>
    <mergeCell ref="A3:B5"/>
    <mergeCell ref="C3:D5"/>
    <mergeCell ref="E3:I3"/>
    <mergeCell ref="J3:N3"/>
    <mergeCell ref="O3:S3"/>
    <mergeCell ref="T3:X3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0" r:id="rId1"/>
  <colBreaks count="1" manualBreakCount="1">
    <brk id="19" max="3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zoomScalePageLayoutView="0" workbookViewId="0" topLeftCell="A1">
      <selection activeCell="A1" sqref="A1"/>
    </sheetView>
  </sheetViews>
  <sheetFormatPr defaultColWidth="11.50390625" defaultRowHeight="13.5" customHeight="1"/>
  <cols>
    <col min="1" max="1" width="8.625" style="3" customWidth="1"/>
    <col min="2" max="2" width="9.125" style="3" customWidth="1"/>
    <col min="3" max="9" width="11.125" style="3" customWidth="1"/>
    <col min="10" max="10" width="10.125" style="3" customWidth="1"/>
    <col min="11" max="16384" width="11.50390625" style="3" customWidth="1"/>
  </cols>
  <sheetData>
    <row r="1" ht="13.5" customHeight="1">
      <c r="A1" s="6" t="s">
        <v>332</v>
      </c>
    </row>
    <row r="2" ht="13.5" customHeight="1" thickBot="1"/>
    <row r="3" spans="1:9" s="7" customFormat="1" ht="13.5" customHeight="1">
      <c r="A3" s="237" t="s">
        <v>331</v>
      </c>
      <c r="B3" s="253"/>
      <c r="C3" s="240" t="s">
        <v>330</v>
      </c>
      <c r="D3" s="241"/>
      <c r="E3" s="241"/>
      <c r="F3" s="240" t="s">
        <v>329</v>
      </c>
      <c r="G3" s="241"/>
      <c r="H3" s="240" t="s">
        <v>328</v>
      </c>
      <c r="I3" s="309"/>
    </row>
    <row r="4" spans="1:9" s="7" customFormat="1" ht="13.5" customHeight="1">
      <c r="A4" s="320"/>
      <c r="B4" s="321"/>
      <c r="C4" s="245" t="s">
        <v>326</v>
      </c>
      <c r="D4" s="236" t="s">
        <v>327</v>
      </c>
      <c r="E4" s="236" t="s">
        <v>325</v>
      </c>
      <c r="F4" s="245" t="s">
        <v>326</v>
      </c>
      <c r="G4" s="236" t="s">
        <v>325</v>
      </c>
      <c r="H4" s="235" t="s">
        <v>324</v>
      </c>
      <c r="I4" s="234" t="s">
        <v>323</v>
      </c>
    </row>
    <row r="5" spans="1:9" s="7" customFormat="1" ht="13.5" customHeight="1">
      <c r="A5" s="320"/>
      <c r="B5" s="321"/>
      <c r="C5" s="324"/>
      <c r="D5" s="233" t="s">
        <v>322</v>
      </c>
      <c r="E5" s="232" t="s">
        <v>321</v>
      </c>
      <c r="F5" s="324"/>
      <c r="G5" s="232" t="s">
        <v>320</v>
      </c>
      <c r="H5" s="232" t="s">
        <v>320</v>
      </c>
      <c r="I5" s="231" t="s">
        <v>319</v>
      </c>
    </row>
    <row r="6" spans="1:9" s="7" customFormat="1" ht="13.5" customHeight="1">
      <c r="A6" s="320"/>
      <c r="B6" s="321"/>
      <c r="C6" s="324"/>
      <c r="D6" s="232" t="s">
        <v>317</v>
      </c>
      <c r="E6" s="233" t="s">
        <v>318</v>
      </c>
      <c r="F6" s="324"/>
      <c r="G6" s="233" t="s">
        <v>318</v>
      </c>
      <c r="H6" s="232" t="s">
        <v>317</v>
      </c>
      <c r="I6" s="231" t="s">
        <v>316</v>
      </c>
    </row>
    <row r="7" spans="1:9" s="7" customFormat="1" ht="13.5" customHeight="1">
      <c r="A7" s="322"/>
      <c r="B7" s="323"/>
      <c r="C7" s="9" t="s">
        <v>315</v>
      </c>
      <c r="D7" s="9" t="s">
        <v>312</v>
      </c>
      <c r="E7" s="9" t="s">
        <v>314</v>
      </c>
      <c r="F7" s="9" t="s">
        <v>310</v>
      </c>
      <c r="G7" s="9" t="s">
        <v>313</v>
      </c>
      <c r="H7" s="9" t="s">
        <v>312</v>
      </c>
      <c r="I7" s="45" t="s">
        <v>311</v>
      </c>
    </row>
    <row r="8" spans="1:9" s="7" customFormat="1" ht="6" customHeight="1">
      <c r="A8" s="64"/>
      <c r="B8" s="225"/>
      <c r="C8" s="230"/>
      <c r="D8" s="230"/>
      <c r="E8" s="230"/>
      <c r="F8" s="230"/>
      <c r="G8" s="230"/>
      <c r="H8" s="230"/>
      <c r="I8" s="230"/>
    </row>
    <row r="9" spans="1:9" s="7" customFormat="1" ht="13.5" customHeight="1">
      <c r="A9" s="164"/>
      <c r="B9" s="223" t="s">
        <v>298</v>
      </c>
      <c r="C9" s="220" t="s">
        <v>290</v>
      </c>
      <c r="D9" s="220" t="s">
        <v>290</v>
      </c>
      <c r="E9" s="220" t="s">
        <v>290</v>
      </c>
      <c r="F9" s="220">
        <v>0.008</v>
      </c>
      <c r="G9" s="68">
        <v>0</v>
      </c>
      <c r="H9" s="59">
        <v>81</v>
      </c>
      <c r="I9" s="224">
        <v>0.072</v>
      </c>
    </row>
    <row r="10" spans="1:9" s="7" customFormat="1" ht="13.5" customHeight="1">
      <c r="A10" s="164" t="s">
        <v>309</v>
      </c>
      <c r="B10" s="222" t="s">
        <v>296</v>
      </c>
      <c r="C10" s="221" t="s">
        <v>290</v>
      </c>
      <c r="D10" s="220" t="s">
        <v>290</v>
      </c>
      <c r="E10" s="220" t="s">
        <v>290</v>
      </c>
      <c r="F10" s="220">
        <v>0.008</v>
      </c>
      <c r="G10" s="68">
        <v>0</v>
      </c>
      <c r="H10" s="59">
        <v>171</v>
      </c>
      <c r="I10" s="224">
        <v>0.08</v>
      </c>
    </row>
    <row r="11" spans="1:9" s="7" customFormat="1" ht="13.5" customHeight="1">
      <c r="A11" s="164" t="s">
        <v>308</v>
      </c>
      <c r="B11" s="222" t="s">
        <v>305</v>
      </c>
      <c r="C11" s="221" t="s">
        <v>289</v>
      </c>
      <c r="D11" s="220" t="s">
        <v>291</v>
      </c>
      <c r="E11" s="220" t="s">
        <v>291</v>
      </c>
      <c r="F11" s="220">
        <v>0.007</v>
      </c>
      <c r="G11" s="68">
        <v>0</v>
      </c>
      <c r="H11" s="59">
        <v>250</v>
      </c>
      <c r="I11" s="224">
        <v>0.087</v>
      </c>
    </row>
    <row r="12" spans="1:9" s="7" customFormat="1" ht="13.5" customHeight="1">
      <c r="A12" s="164" t="s">
        <v>294</v>
      </c>
      <c r="B12" s="222" t="s">
        <v>300</v>
      </c>
      <c r="C12" s="221" t="s">
        <v>290</v>
      </c>
      <c r="D12" s="220" t="s">
        <v>290</v>
      </c>
      <c r="E12" s="220" t="s">
        <v>289</v>
      </c>
      <c r="F12" s="229">
        <v>0.006</v>
      </c>
      <c r="G12" s="68">
        <v>0</v>
      </c>
      <c r="H12" s="59">
        <v>385</v>
      </c>
      <c r="I12" s="224">
        <v>0.086</v>
      </c>
    </row>
    <row r="13" spans="1:9" s="7" customFormat="1" ht="13.5" customHeight="1">
      <c r="A13" s="164"/>
      <c r="B13" s="222" t="s">
        <v>292</v>
      </c>
      <c r="C13" s="221" t="s">
        <v>291</v>
      </c>
      <c r="D13" s="220" t="s">
        <v>290</v>
      </c>
      <c r="E13" s="220" t="s">
        <v>290</v>
      </c>
      <c r="F13" s="229">
        <v>0.006</v>
      </c>
      <c r="G13" s="68">
        <v>0</v>
      </c>
      <c r="H13" s="68">
        <v>108</v>
      </c>
      <c r="I13" s="228">
        <v>0.074</v>
      </c>
    </row>
    <row r="14" spans="1:9" s="7" customFormat="1" ht="6" customHeight="1">
      <c r="A14" s="164"/>
      <c r="B14" s="226"/>
      <c r="C14" s="220"/>
      <c r="D14" s="68"/>
      <c r="E14" s="68"/>
      <c r="F14" s="220"/>
      <c r="G14" s="68"/>
      <c r="H14" s="59"/>
      <c r="I14" s="224"/>
    </row>
    <row r="15" spans="1:9" s="7" customFormat="1" ht="6" customHeight="1">
      <c r="A15" s="230"/>
      <c r="B15" s="225"/>
      <c r="C15" s="220"/>
      <c r="D15" s="68"/>
      <c r="E15" s="68"/>
      <c r="F15" s="220"/>
      <c r="G15" s="68"/>
      <c r="H15" s="59"/>
      <c r="I15" s="224"/>
    </row>
    <row r="16" spans="1:9" s="7" customFormat="1" ht="13.5" customHeight="1">
      <c r="A16" s="164"/>
      <c r="B16" s="223" t="s">
        <v>298</v>
      </c>
      <c r="C16" s="220">
        <v>0</v>
      </c>
      <c r="D16" s="59">
        <v>0</v>
      </c>
      <c r="E16" s="68">
        <v>0</v>
      </c>
      <c r="F16" s="220">
        <v>0.011</v>
      </c>
      <c r="G16" s="68">
        <v>0</v>
      </c>
      <c r="H16" s="59">
        <v>113</v>
      </c>
      <c r="I16" s="224">
        <v>0.073</v>
      </c>
    </row>
    <row r="17" spans="1:9" s="7" customFormat="1" ht="13.5" customHeight="1">
      <c r="A17" s="164" t="s">
        <v>307</v>
      </c>
      <c r="B17" s="222" t="s">
        <v>296</v>
      </c>
      <c r="C17" s="220">
        <v>0.001</v>
      </c>
      <c r="D17" s="68">
        <v>0</v>
      </c>
      <c r="E17" s="68">
        <v>0</v>
      </c>
      <c r="F17" s="220">
        <v>0.01</v>
      </c>
      <c r="G17" s="68">
        <v>0</v>
      </c>
      <c r="H17" s="59">
        <v>132</v>
      </c>
      <c r="I17" s="224">
        <v>0.078</v>
      </c>
    </row>
    <row r="18" spans="1:9" s="7" customFormat="1" ht="13.5" customHeight="1">
      <c r="A18" s="164" t="s">
        <v>306</v>
      </c>
      <c r="B18" s="222" t="s">
        <v>305</v>
      </c>
      <c r="C18" s="220">
        <v>0</v>
      </c>
      <c r="D18" s="68">
        <v>0</v>
      </c>
      <c r="E18" s="68">
        <v>0</v>
      </c>
      <c r="F18" s="220">
        <v>0.01</v>
      </c>
      <c r="G18" s="68">
        <v>0</v>
      </c>
      <c r="H18" s="59">
        <v>165</v>
      </c>
      <c r="I18" s="224">
        <v>0.083</v>
      </c>
    </row>
    <row r="19" spans="1:9" s="7" customFormat="1" ht="13.5" customHeight="1">
      <c r="A19" s="164" t="s">
        <v>294</v>
      </c>
      <c r="B19" s="222" t="s">
        <v>293</v>
      </c>
      <c r="C19" s="220">
        <v>0</v>
      </c>
      <c r="D19" s="68">
        <v>0</v>
      </c>
      <c r="E19" s="68">
        <v>0</v>
      </c>
      <c r="F19" s="229">
        <v>0.009</v>
      </c>
      <c r="G19" s="68">
        <v>0</v>
      </c>
      <c r="H19" s="59">
        <v>305</v>
      </c>
      <c r="I19" s="224">
        <v>0.086</v>
      </c>
    </row>
    <row r="20" spans="1:9" s="7" customFormat="1" ht="13.5" customHeight="1">
      <c r="A20" s="164"/>
      <c r="B20" s="222" t="s">
        <v>304</v>
      </c>
      <c r="C20" s="220">
        <v>0</v>
      </c>
      <c r="D20" s="68">
        <v>0</v>
      </c>
      <c r="E20" s="68">
        <v>0</v>
      </c>
      <c r="F20" s="229">
        <v>0.008</v>
      </c>
      <c r="G20" s="68">
        <v>0</v>
      </c>
      <c r="H20" s="68">
        <v>99</v>
      </c>
      <c r="I20" s="228">
        <v>0.075</v>
      </c>
    </row>
    <row r="21" spans="1:9" s="7" customFormat="1" ht="6" customHeight="1">
      <c r="A21" s="227"/>
      <c r="B21" s="226"/>
      <c r="C21" s="220"/>
      <c r="D21" s="68"/>
      <c r="E21" s="68"/>
      <c r="F21" s="220"/>
      <c r="G21" s="68"/>
      <c r="H21" s="59"/>
      <c r="I21" s="224"/>
    </row>
    <row r="22" spans="1:9" s="7" customFormat="1" ht="6" customHeight="1">
      <c r="A22" s="164"/>
      <c r="B22" s="225"/>
      <c r="C22" s="220"/>
      <c r="D22" s="68"/>
      <c r="E22" s="68"/>
      <c r="F22" s="220"/>
      <c r="G22" s="68"/>
      <c r="H22" s="59"/>
      <c r="I22" s="224"/>
    </row>
    <row r="23" spans="1:9" s="7" customFormat="1" ht="13.5" customHeight="1">
      <c r="A23" s="164"/>
      <c r="B23" s="223" t="s">
        <v>298</v>
      </c>
      <c r="C23" s="220">
        <v>0.001</v>
      </c>
      <c r="D23" s="68">
        <v>0</v>
      </c>
      <c r="E23" s="68">
        <v>0</v>
      </c>
      <c r="F23" s="220">
        <v>0.01</v>
      </c>
      <c r="G23" s="68">
        <v>0</v>
      </c>
      <c r="H23" s="59">
        <v>99</v>
      </c>
      <c r="I23" s="224">
        <v>0.076</v>
      </c>
    </row>
    <row r="24" spans="1:9" s="7" customFormat="1" ht="13.5" customHeight="1">
      <c r="A24" s="164" t="s">
        <v>303</v>
      </c>
      <c r="B24" s="222" t="s">
        <v>296</v>
      </c>
      <c r="C24" s="220">
        <v>0.001</v>
      </c>
      <c r="D24" s="68">
        <v>0</v>
      </c>
      <c r="E24" s="68">
        <v>0</v>
      </c>
      <c r="F24" s="220">
        <v>0.01</v>
      </c>
      <c r="G24" s="68">
        <v>0</v>
      </c>
      <c r="H24" s="59">
        <v>101</v>
      </c>
      <c r="I24" s="224">
        <v>0.076</v>
      </c>
    </row>
    <row r="25" spans="1:9" s="7" customFormat="1" ht="13.5" customHeight="1">
      <c r="A25" s="164" t="s">
        <v>302</v>
      </c>
      <c r="B25" s="222" t="s">
        <v>301</v>
      </c>
      <c r="C25" s="220">
        <v>0.001</v>
      </c>
      <c r="D25" s="68">
        <v>0</v>
      </c>
      <c r="E25" s="68">
        <v>0</v>
      </c>
      <c r="F25" s="220">
        <v>0.009</v>
      </c>
      <c r="G25" s="68">
        <v>0</v>
      </c>
      <c r="H25" s="59">
        <v>263</v>
      </c>
      <c r="I25" s="224">
        <v>0.086</v>
      </c>
    </row>
    <row r="26" spans="1:9" s="7" customFormat="1" ht="13.5" customHeight="1">
      <c r="A26" s="164" t="s">
        <v>294</v>
      </c>
      <c r="B26" s="222" t="s">
        <v>300</v>
      </c>
      <c r="C26" s="220">
        <v>0</v>
      </c>
      <c r="D26" s="68">
        <v>0</v>
      </c>
      <c r="E26" s="68">
        <v>0</v>
      </c>
      <c r="F26" s="220">
        <v>0.008</v>
      </c>
      <c r="G26" s="68">
        <v>0</v>
      </c>
      <c r="H26" s="59">
        <v>284</v>
      </c>
      <c r="I26" s="224">
        <v>0.084</v>
      </c>
    </row>
    <row r="27" spans="1:9" s="7" customFormat="1" ht="13.5" customHeight="1">
      <c r="A27" s="164"/>
      <c r="B27" s="222" t="s">
        <v>299</v>
      </c>
      <c r="C27" s="220">
        <v>0</v>
      </c>
      <c r="D27" s="68">
        <v>0</v>
      </c>
      <c r="E27" s="68">
        <v>0</v>
      </c>
      <c r="F27" s="220">
        <v>0.008</v>
      </c>
      <c r="G27" s="68">
        <v>0</v>
      </c>
      <c r="H27" s="68">
        <v>85</v>
      </c>
      <c r="I27" s="228">
        <v>0.073</v>
      </c>
    </row>
    <row r="28" spans="1:9" s="7" customFormat="1" ht="6" customHeight="1">
      <c r="A28" s="227"/>
      <c r="B28" s="226"/>
      <c r="C28" s="220"/>
      <c r="D28" s="68"/>
      <c r="E28" s="68"/>
      <c r="F28" s="220"/>
      <c r="G28" s="68"/>
      <c r="H28" s="59"/>
      <c r="I28" s="224"/>
    </row>
    <row r="29" spans="1:9" s="7" customFormat="1" ht="6" customHeight="1">
      <c r="A29" s="164"/>
      <c r="B29" s="225"/>
      <c r="C29" s="220"/>
      <c r="D29" s="68"/>
      <c r="E29" s="68"/>
      <c r="F29" s="220"/>
      <c r="G29" s="68"/>
      <c r="H29" s="59"/>
      <c r="I29" s="224"/>
    </row>
    <row r="30" spans="1:9" s="7" customFormat="1" ht="13.5" customHeight="1">
      <c r="A30" s="164"/>
      <c r="B30" s="223" t="s">
        <v>298</v>
      </c>
      <c r="C30" s="221" t="s">
        <v>291</v>
      </c>
      <c r="D30" s="220" t="s">
        <v>290</v>
      </c>
      <c r="E30" s="220" t="s">
        <v>290</v>
      </c>
      <c r="F30" s="220">
        <v>0.018</v>
      </c>
      <c r="G30" s="68">
        <v>0</v>
      </c>
      <c r="H30" s="220" t="s">
        <v>290</v>
      </c>
      <c r="I30" s="220" t="s">
        <v>291</v>
      </c>
    </row>
    <row r="31" spans="1:9" s="7" customFormat="1" ht="13.5" customHeight="1">
      <c r="A31" s="164" t="s">
        <v>297</v>
      </c>
      <c r="B31" s="222" t="s">
        <v>296</v>
      </c>
      <c r="C31" s="221" t="s">
        <v>289</v>
      </c>
      <c r="D31" s="220" t="s">
        <v>290</v>
      </c>
      <c r="E31" s="220" t="s">
        <v>290</v>
      </c>
      <c r="F31" s="220">
        <v>0.016</v>
      </c>
      <c r="G31" s="68">
        <v>0</v>
      </c>
      <c r="H31" s="220" t="s">
        <v>291</v>
      </c>
      <c r="I31" s="220" t="s">
        <v>289</v>
      </c>
    </row>
    <row r="32" spans="1:9" s="7" customFormat="1" ht="13.5" customHeight="1">
      <c r="A32" s="164"/>
      <c r="B32" s="222" t="s">
        <v>295</v>
      </c>
      <c r="C32" s="221" t="s">
        <v>289</v>
      </c>
      <c r="D32" s="220" t="s">
        <v>289</v>
      </c>
      <c r="E32" s="220" t="s">
        <v>290</v>
      </c>
      <c r="F32" s="220">
        <v>0.016</v>
      </c>
      <c r="G32" s="68">
        <v>0</v>
      </c>
      <c r="H32" s="220" t="s">
        <v>291</v>
      </c>
      <c r="I32" s="220" t="s">
        <v>291</v>
      </c>
    </row>
    <row r="33" spans="1:9" s="7" customFormat="1" ht="13.5" customHeight="1">
      <c r="A33" s="164" t="s">
        <v>294</v>
      </c>
      <c r="B33" s="222" t="s">
        <v>293</v>
      </c>
      <c r="C33" s="221" t="s">
        <v>290</v>
      </c>
      <c r="D33" s="220" t="s">
        <v>289</v>
      </c>
      <c r="E33" s="220" t="s">
        <v>290</v>
      </c>
      <c r="F33" s="220">
        <v>0.014</v>
      </c>
      <c r="G33" s="68">
        <v>0</v>
      </c>
      <c r="H33" s="220" t="s">
        <v>289</v>
      </c>
      <c r="I33" s="220" t="s">
        <v>290</v>
      </c>
    </row>
    <row r="34" spans="1:9" s="7" customFormat="1" ht="13.5" customHeight="1">
      <c r="A34" s="164"/>
      <c r="B34" s="222" t="s">
        <v>292</v>
      </c>
      <c r="C34" s="221" t="s">
        <v>290</v>
      </c>
      <c r="D34" s="220" t="s">
        <v>291</v>
      </c>
      <c r="E34" s="220" t="s">
        <v>290</v>
      </c>
      <c r="F34" s="220">
        <v>0.013</v>
      </c>
      <c r="G34" s="68">
        <v>0</v>
      </c>
      <c r="H34" s="220" t="s">
        <v>290</v>
      </c>
      <c r="I34" s="220" t="s">
        <v>290</v>
      </c>
    </row>
    <row r="35" spans="1:9" s="7" customFormat="1" ht="6" customHeight="1" thickBot="1">
      <c r="A35" s="219"/>
      <c r="B35" s="218"/>
      <c r="C35" s="217"/>
      <c r="D35" s="61"/>
      <c r="E35" s="61"/>
      <c r="F35" s="217"/>
      <c r="G35" s="61"/>
      <c r="H35" s="62"/>
      <c r="I35" s="216"/>
    </row>
    <row r="36" ht="13.5" customHeight="1">
      <c r="A36" s="3" t="s">
        <v>215</v>
      </c>
    </row>
    <row r="38" ht="13.5" customHeight="1">
      <c r="A38" s="50"/>
    </row>
  </sheetData>
  <sheetProtection/>
  <mergeCells count="6">
    <mergeCell ref="A3:B7"/>
    <mergeCell ref="H3:I3"/>
    <mergeCell ref="C4:C6"/>
    <mergeCell ref="F4:F6"/>
    <mergeCell ref="C3:E3"/>
    <mergeCell ref="F3:G3"/>
  </mergeCells>
  <printOptions/>
  <pageMargins left="0.7874015748031497" right="0.7874015748031497" top="0.5905511811023623" bottom="0.5905511811023623" header="0.3937007874015748" footer="0.3937007874015748"/>
  <pageSetup firstPageNumber="333" useFirstPageNumber="1" horizontalDpi="600" verticalDpi="600" orientation="portrait" paperSize="9" scale="91" r:id="rId1"/>
  <headerFooter alignWithMargins="0">
    <oddFooter>&amp;C&amp;"ＭＳ 明朝,標準"&amp;10－ &amp;P －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selection activeCell="A1" sqref="A1"/>
    </sheetView>
  </sheetViews>
  <sheetFormatPr defaultColWidth="6.375" defaultRowHeight="13.5" customHeight="1"/>
  <cols>
    <col min="1" max="1" width="14.50390625" style="1" customWidth="1"/>
    <col min="2" max="8" width="10.75390625" style="1" customWidth="1"/>
    <col min="9" max="21" width="10.625" style="1" customWidth="1"/>
    <col min="22" max="16384" width="6.375" style="1" customWidth="1"/>
  </cols>
  <sheetData>
    <row r="1" spans="1:9" s="4" customFormat="1" ht="13.5" customHeight="1">
      <c r="A1" s="4" t="s">
        <v>129</v>
      </c>
      <c r="I1" s="48"/>
    </row>
    <row r="2" spans="7:9" ht="13.5" customHeight="1" thickBot="1">
      <c r="G2" s="49"/>
      <c r="H2" s="47" t="s">
        <v>122</v>
      </c>
      <c r="I2" s="50"/>
    </row>
    <row r="3" spans="1:9" s="5" customFormat="1" ht="27" customHeight="1">
      <c r="A3" s="51" t="s">
        <v>41</v>
      </c>
      <c r="B3" s="39" t="s">
        <v>42</v>
      </c>
      <c r="C3" s="39" t="s">
        <v>43</v>
      </c>
      <c r="D3" s="39" t="s">
        <v>44</v>
      </c>
      <c r="E3" s="39" t="s">
        <v>45</v>
      </c>
      <c r="F3" s="39" t="s">
        <v>46</v>
      </c>
      <c r="G3" s="39" t="s">
        <v>47</v>
      </c>
      <c r="H3" s="55" t="s">
        <v>48</v>
      </c>
      <c r="I3" s="53"/>
    </row>
    <row r="4" spans="1:9" s="5" customFormat="1" ht="13.5" customHeight="1">
      <c r="A4" s="12" t="s">
        <v>65</v>
      </c>
      <c r="B4" s="58">
        <v>1020</v>
      </c>
      <c r="C4" s="59">
        <v>188</v>
      </c>
      <c r="D4" s="59">
        <v>630</v>
      </c>
      <c r="E4" s="59">
        <v>186</v>
      </c>
      <c r="F4" s="59">
        <v>127</v>
      </c>
      <c r="G4" s="31">
        <v>2776</v>
      </c>
      <c r="H4" s="31">
        <v>1138</v>
      </c>
      <c r="I4" s="53"/>
    </row>
    <row r="5" spans="1:9" s="5" customFormat="1" ht="13.5" customHeight="1">
      <c r="A5" s="10" t="s">
        <v>67</v>
      </c>
      <c r="B5" s="67">
        <v>1096</v>
      </c>
      <c r="C5" s="68">
        <v>203</v>
      </c>
      <c r="D5" s="68">
        <v>674</v>
      </c>
      <c r="E5" s="59">
        <v>194</v>
      </c>
      <c r="F5" s="59">
        <v>140</v>
      </c>
      <c r="G5" s="31">
        <v>2974</v>
      </c>
      <c r="H5" s="31">
        <v>1081</v>
      </c>
      <c r="I5" s="53"/>
    </row>
    <row r="6" spans="1:9" s="5" customFormat="1" ht="13.5" customHeight="1" thickBot="1">
      <c r="A6" s="11" t="s">
        <v>69</v>
      </c>
      <c r="B6" s="60">
        <v>1139</v>
      </c>
      <c r="C6" s="61">
        <v>200</v>
      </c>
      <c r="D6" s="61">
        <v>691</v>
      </c>
      <c r="E6" s="62">
        <v>218</v>
      </c>
      <c r="F6" s="62">
        <v>150</v>
      </c>
      <c r="G6" s="33">
        <v>3161</v>
      </c>
      <c r="H6" s="33">
        <v>982</v>
      </c>
      <c r="I6" s="53"/>
    </row>
    <row r="7" spans="1:9" s="5" customFormat="1" ht="12" customHeight="1">
      <c r="A7" s="1" t="s">
        <v>77</v>
      </c>
      <c r="I7" s="53"/>
    </row>
    <row r="8" spans="1:9" s="5" customFormat="1" ht="12" customHeight="1">
      <c r="A8" s="1" t="s">
        <v>78</v>
      </c>
      <c r="I8" s="53"/>
    </row>
    <row r="9" spans="1:10" ht="12" customHeight="1">
      <c r="A9" s="1" t="s">
        <v>49</v>
      </c>
      <c r="B9" s="50"/>
      <c r="I9" s="2"/>
      <c r="J9" s="2"/>
    </row>
    <row r="10" spans="1:10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sheetProtection/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8"/>
  <sheetViews>
    <sheetView view="pageBreakPreview" zoomScaleSheetLayoutView="100" zoomScalePageLayoutView="0" workbookViewId="0" topLeftCell="A1">
      <selection activeCell="A1" sqref="A1"/>
    </sheetView>
  </sheetViews>
  <sheetFormatPr defaultColWidth="6.375" defaultRowHeight="13.5" customHeight="1"/>
  <cols>
    <col min="1" max="1" width="11.625" style="1" customWidth="1"/>
    <col min="2" max="2" width="12.00390625" style="1" customWidth="1"/>
    <col min="3" max="23" width="10.625" style="1" customWidth="1"/>
    <col min="24" max="16384" width="6.375" style="1" customWidth="1"/>
  </cols>
  <sheetData>
    <row r="1" spans="1:25" s="4" customFormat="1" ht="13.5" customHeight="1">
      <c r="A1" s="6" t="s">
        <v>333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3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6" s="5" customFormat="1" ht="27" customHeight="1">
      <c r="A3" s="54" t="s">
        <v>41</v>
      </c>
      <c r="B3" s="52" t="s">
        <v>50</v>
      </c>
      <c r="C3" s="39" t="s">
        <v>84</v>
      </c>
      <c r="D3" s="52" t="s">
        <v>51</v>
      </c>
      <c r="E3" s="39" t="s">
        <v>83</v>
      </c>
      <c r="F3" s="69" t="s">
        <v>82</v>
      </c>
      <c r="G3" s="39" t="s">
        <v>85</v>
      </c>
      <c r="H3" s="39" t="s">
        <v>52</v>
      </c>
      <c r="I3" s="69" t="s">
        <v>80</v>
      </c>
      <c r="J3" s="39" t="s">
        <v>86</v>
      </c>
      <c r="K3" s="70" t="s">
        <v>81</v>
      </c>
      <c r="L3" s="70" t="s">
        <v>87</v>
      </c>
      <c r="M3" s="39" t="s">
        <v>88</v>
      </c>
      <c r="N3" s="39" t="s">
        <v>89</v>
      </c>
      <c r="O3" s="39" t="s">
        <v>90</v>
      </c>
      <c r="P3" s="52" t="s">
        <v>53</v>
      </c>
      <c r="Q3" s="39" t="s">
        <v>91</v>
      </c>
      <c r="R3" s="55" t="s">
        <v>92</v>
      </c>
      <c r="S3" s="56"/>
      <c r="T3" s="56"/>
      <c r="U3" s="56"/>
      <c r="V3" s="56"/>
      <c r="W3" s="56"/>
      <c r="X3" s="56"/>
      <c r="Y3" s="56"/>
      <c r="Z3" s="56"/>
    </row>
    <row r="4" spans="1:26" s="5" customFormat="1" ht="13.5" customHeight="1">
      <c r="A4" s="12" t="s">
        <v>65</v>
      </c>
      <c r="B4" s="30">
        <v>2914</v>
      </c>
      <c r="C4" s="59">
        <v>3</v>
      </c>
      <c r="D4" s="59">
        <v>803</v>
      </c>
      <c r="E4" s="59">
        <v>54</v>
      </c>
      <c r="F4" s="59">
        <v>10</v>
      </c>
      <c r="G4" s="59">
        <v>529</v>
      </c>
      <c r="H4" s="59">
        <v>316</v>
      </c>
      <c r="I4" s="59">
        <v>43</v>
      </c>
      <c r="J4" s="59">
        <v>266</v>
      </c>
      <c r="K4" s="59">
        <v>41</v>
      </c>
      <c r="L4" s="59">
        <v>3</v>
      </c>
      <c r="M4" s="59">
        <v>47</v>
      </c>
      <c r="N4" s="59">
        <v>60</v>
      </c>
      <c r="O4" s="59">
        <v>134</v>
      </c>
      <c r="P4" s="59">
        <v>91</v>
      </c>
      <c r="Q4" s="59">
        <v>51</v>
      </c>
      <c r="R4" s="59">
        <v>463</v>
      </c>
      <c r="S4" s="56"/>
      <c r="T4" s="56"/>
      <c r="U4" s="56"/>
      <c r="V4" s="56"/>
      <c r="W4" s="56"/>
      <c r="X4" s="56"/>
      <c r="Y4" s="56"/>
      <c r="Z4" s="56"/>
    </row>
    <row r="5" spans="1:26" s="5" customFormat="1" ht="13.5" customHeight="1">
      <c r="A5" s="10" t="s">
        <v>66</v>
      </c>
      <c r="B5" s="30">
        <v>3079</v>
      </c>
      <c r="C5" s="59">
        <v>8</v>
      </c>
      <c r="D5" s="59">
        <v>826</v>
      </c>
      <c r="E5" s="59">
        <v>43</v>
      </c>
      <c r="F5" s="59">
        <v>15</v>
      </c>
      <c r="G5" s="59">
        <v>610</v>
      </c>
      <c r="H5" s="59">
        <v>310</v>
      </c>
      <c r="I5" s="59">
        <v>44</v>
      </c>
      <c r="J5" s="59">
        <v>229</v>
      </c>
      <c r="K5" s="59">
        <v>35</v>
      </c>
      <c r="L5" s="59">
        <v>3</v>
      </c>
      <c r="M5" s="59">
        <v>30</v>
      </c>
      <c r="N5" s="59">
        <v>76</v>
      </c>
      <c r="O5" s="59">
        <v>161</v>
      </c>
      <c r="P5" s="59">
        <v>91</v>
      </c>
      <c r="Q5" s="59">
        <v>44</v>
      </c>
      <c r="R5" s="59">
        <v>554</v>
      </c>
      <c r="S5" s="56"/>
      <c r="T5" s="56"/>
      <c r="U5" s="56"/>
      <c r="V5" s="56"/>
      <c r="W5" s="56"/>
      <c r="X5" s="56"/>
      <c r="Y5" s="56"/>
      <c r="Z5" s="56"/>
    </row>
    <row r="6" spans="1:26" s="5" customFormat="1" ht="13.5" customHeight="1">
      <c r="A6" s="10" t="s">
        <v>67</v>
      </c>
      <c r="B6" s="30">
        <v>3108</v>
      </c>
      <c r="C6" s="59">
        <v>3</v>
      </c>
      <c r="D6" s="59">
        <v>860</v>
      </c>
      <c r="E6" s="59">
        <v>27</v>
      </c>
      <c r="F6" s="59">
        <v>12</v>
      </c>
      <c r="G6" s="59">
        <v>544</v>
      </c>
      <c r="H6" s="59">
        <v>337</v>
      </c>
      <c r="I6" s="59">
        <v>49</v>
      </c>
      <c r="J6" s="59">
        <v>247</v>
      </c>
      <c r="K6" s="59">
        <v>31</v>
      </c>
      <c r="L6" s="59">
        <v>6</v>
      </c>
      <c r="M6" s="59">
        <v>26</v>
      </c>
      <c r="N6" s="59">
        <v>76</v>
      </c>
      <c r="O6" s="59">
        <v>200</v>
      </c>
      <c r="P6" s="59">
        <v>89</v>
      </c>
      <c r="Q6" s="59">
        <v>43</v>
      </c>
      <c r="R6" s="59">
        <v>558</v>
      </c>
      <c r="S6" s="56"/>
      <c r="T6" s="56"/>
      <c r="U6" s="56"/>
      <c r="V6" s="56"/>
      <c r="W6" s="56"/>
      <c r="X6" s="56"/>
      <c r="Y6" s="56"/>
      <c r="Z6" s="56"/>
    </row>
    <row r="7" spans="1:26" s="5" customFormat="1" ht="13.5" customHeight="1">
      <c r="A7" s="10" t="s">
        <v>68</v>
      </c>
      <c r="B7" s="30">
        <v>3095</v>
      </c>
      <c r="C7" s="59">
        <v>5</v>
      </c>
      <c r="D7" s="59">
        <v>812</v>
      </c>
      <c r="E7" s="59">
        <v>27</v>
      </c>
      <c r="F7" s="59">
        <v>11</v>
      </c>
      <c r="G7" s="59">
        <v>556</v>
      </c>
      <c r="H7" s="59">
        <v>312</v>
      </c>
      <c r="I7" s="59">
        <v>40</v>
      </c>
      <c r="J7" s="68">
        <v>235</v>
      </c>
      <c r="K7" s="68">
        <v>42</v>
      </c>
      <c r="L7" s="68">
        <v>3</v>
      </c>
      <c r="M7" s="59">
        <v>26</v>
      </c>
      <c r="N7" s="59">
        <v>57</v>
      </c>
      <c r="O7" s="59">
        <v>225</v>
      </c>
      <c r="P7" s="59">
        <v>85</v>
      </c>
      <c r="Q7" s="59">
        <v>44</v>
      </c>
      <c r="R7" s="59">
        <v>615</v>
      </c>
      <c r="S7" s="56"/>
      <c r="T7" s="56"/>
      <c r="U7" s="56"/>
      <c r="V7" s="56"/>
      <c r="W7" s="56"/>
      <c r="X7" s="56"/>
      <c r="Y7" s="56"/>
      <c r="Z7" s="56"/>
    </row>
    <row r="8" spans="1:26" s="5" customFormat="1" ht="13.5" customHeight="1" thickBot="1">
      <c r="A8" s="46" t="s">
        <v>69</v>
      </c>
      <c r="B8" s="32">
        <v>3139</v>
      </c>
      <c r="C8" s="62">
        <v>6</v>
      </c>
      <c r="D8" s="62">
        <v>862</v>
      </c>
      <c r="E8" s="62">
        <v>38</v>
      </c>
      <c r="F8" s="62">
        <v>9</v>
      </c>
      <c r="G8" s="62">
        <v>481</v>
      </c>
      <c r="H8" s="62">
        <v>280</v>
      </c>
      <c r="I8" s="62">
        <v>61</v>
      </c>
      <c r="J8" s="61">
        <v>259</v>
      </c>
      <c r="K8" s="61">
        <v>36</v>
      </c>
      <c r="L8" s="61">
        <v>4</v>
      </c>
      <c r="M8" s="62">
        <v>28</v>
      </c>
      <c r="N8" s="62">
        <v>56</v>
      </c>
      <c r="O8" s="62">
        <v>250</v>
      </c>
      <c r="P8" s="62">
        <v>106</v>
      </c>
      <c r="Q8" s="62">
        <v>42</v>
      </c>
      <c r="R8" s="62">
        <v>621</v>
      </c>
      <c r="S8" s="56"/>
      <c r="T8" s="56"/>
      <c r="U8" s="56"/>
      <c r="V8" s="56"/>
      <c r="W8" s="56"/>
      <c r="X8" s="56"/>
      <c r="Y8" s="56"/>
      <c r="Z8" s="56"/>
    </row>
    <row r="9" spans="1:26" s="5" customFormat="1" ht="13.5" customHeight="1">
      <c r="A9" s="1" t="s">
        <v>76</v>
      </c>
      <c r="B9" s="57"/>
      <c r="C9" s="1"/>
      <c r="D9" s="1"/>
      <c r="E9" s="1"/>
      <c r="F9" s="1"/>
      <c r="G9" s="1"/>
      <c r="H9" s="1"/>
      <c r="I9" s="1"/>
      <c r="J9" s="1"/>
      <c r="K9" s="1"/>
      <c r="L9" s="1"/>
      <c r="M9" s="49"/>
      <c r="N9" s="1"/>
      <c r="O9" s="1"/>
      <c r="P9" s="1"/>
      <c r="Q9" s="1"/>
      <c r="R9" s="1"/>
      <c r="S9" s="56"/>
      <c r="T9" s="56"/>
      <c r="U9" s="56"/>
      <c r="V9" s="56"/>
      <c r="W9" s="56"/>
      <c r="X9" s="56"/>
      <c r="Y9" s="56"/>
      <c r="Z9" s="56"/>
    </row>
    <row r="10" spans="1:25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S10" s="2"/>
      <c r="T10" s="2"/>
      <c r="U10" s="2"/>
      <c r="V10" s="2"/>
      <c r="W10" s="2"/>
      <c r="X10" s="2"/>
      <c r="Y10" s="2"/>
    </row>
    <row r="11" spans="1:15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sheetProtection/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88" r:id="rId1"/>
  <colBreaks count="1" manualBreakCount="1">
    <brk id="9" max="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SheetLayoutView="100" zoomScalePageLayoutView="0" workbookViewId="0" topLeftCell="A1">
      <selection activeCell="A1" sqref="A1"/>
    </sheetView>
  </sheetViews>
  <sheetFormatPr defaultColWidth="6.375" defaultRowHeight="13.5" customHeight="1"/>
  <cols>
    <col min="1" max="1" width="13.00390625" style="1" customWidth="1"/>
    <col min="2" max="2" width="7.50390625" style="1" bestFit="1" customWidth="1"/>
    <col min="3" max="4" width="6.875" style="1" customWidth="1"/>
    <col min="5" max="5" width="7.50390625" style="1" bestFit="1" customWidth="1"/>
    <col min="6" max="10" width="6.875" style="1" customWidth="1"/>
    <col min="11" max="11" width="5.25390625" style="1" bestFit="1" customWidth="1"/>
    <col min="12" max="16" width="6.875" style="1" customWidth="1"/>
    <col min="17" max="16384" width="6.375" style="1" customWidth="1"/>
  </cols>
  <sheetData>
    <row r="1" spans="1:16" s="4" customFormat="1" ht="13.5" customHeight="1">
      <c r="A1" s="6" t="s">
        <v>130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3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5" customFormat="1" ht="12.75" customHeight="1">
      <c r="A3" s="249" t="s">
        <v>0</v>
      </c>
      <c r="B3" s="251" t="s">
        <v>1</v>
      </c>
      <c r="C3" s="252"/>
      <c r="D3" s="252"/>
      <c r="E3" s="251" t="s">
        <v>2</v>
      </c>
      <c r="F3" s="252"/>
      <c r="G3" s="21" t="s">
        <v>38</v>
      </c>
      <c r="H3" s="22"/>
      <c r="I3" s="21"/>
      <c r="J3" s="22"/>
      <c r="K3" s="23" t="s">
        <v>3</v>
      </c>
      <c r="L3" s="24"/>
      <c r="M3" s="24"/>
      <c r="N3" s="24"/>
      <c r="O3" s="24"/>
      <c r="P3" s="18" t="s">
        <v>4</v>
      </c>
    </row>
    <row r="4" spans="1:16" s="5" customFormat="1" ht="21">
      <c r="A4" s="250"/>
      <c r="B4" s="15" t="s">
        <v>36</v>
      </c>
      <c r="C4" s="15" t="s">
        <v>5</v>
      </c>
      <c r="D4" s="15" t="s">
        <v>6</v>
      </c>
      <c r="E4" s="15" t="s">
        <v>26</v>
      </c>
      <c r="F4" s="15" t="s">
        <v>7</v>
      </c>
      <c r="G4" s="15" t="s">
        <v>8</v>
      </c>
      <c r="H4" s="15" t="s">
        <v>9</v>
      </c>
      <c r="I4" s="15" t="s">
        <v>10</v>
      </c>
      <c r="J4" s="19" t="s">
        <v>37</v>
      </c>
      <c r="K4" s="15" t="s">
        <v>11</v>
      </c>
      <c r="L4" s="15" t="s">
        <v>12</v>
      </c>
      <c r="M4" s="15" t="s">
        <v>13</v>
      </c>
      <c r="N4" s="15" t="s">
        <v>14</v>
      </c>
      <c r="O4" s="15" t="s">
        <v>15</v>
      </c>
      <c r="P4" s="20" t="s">
        <v>16</v>
      </c>
    </row>
    <row r="5" spans="1:16" s="5" customFormat="1" ht="12.75" customHeight="1">
      <c r="A5" s="12" t="s">
        <v>70</v>
      </c>
      <c r="B5" s="101">
        <v>14565</v>
      </c>
      <c r="C5" s="31">
        <v>7549</v>
      </c>
      <c r="D5" s="31">
        <v>7016</v>
      </c>
      <c r="E5" s="31">
        <v>11912</v>
      </c>
      <c r="F5" s="31">
        <v>2653</v>
      </c>
      <c r="G5" s="31">
        <v>3782</v>
      </c>
      <c r="H5" s="31">
        <v>2786</v>
      </c>
      <c r="I5" s="102">
        <v>5367</v>
      </c>
      <c r="J5" s="102">
        <v>2630</v>
      </c>
      <c r="K5" s="103">
        <v>745</v>
      </c>
      <c r="L5" s="103">
        <v>3803</v>
      </c>
      <c r="M5" s="103">
        <v>2788</v>
      </c>
      <c r="N5" s="103">
        <v>6505</v>
      </c>
      <c r="O5" s="103">
        <v>724</v>
      </c>
      <c r="P5" s="103">
        <v>399</v>
      </c>
    </row>
    <row r="6" spans="1:16" s="5" customFormat="1" ht="12.75" customHeight="1">
      <c r="A6" s="10" t="s">
        <v>71</v>
      </c>
      <c r="B6" s="30">
        <v>14585</v>
      </c>
      <c r="C6" s="31">
        <v>7493</v>
      </c>
      <c r="D6" s="31">
        <v>7092</v>
      </c>
      <c r="E6" s="31">
        <v>12024</v>
      </c>
      <c r="F6" s="31">
        <v>2561</v>
      </c>
      <c r="G6" s="31">
        <v>3799</v>
      </c>
      <c r="H6" s="31">
        <v>2823</v>
      </c>
      <c r="I6" s="31">
        <v>5494</v>
      </c>
      <c r="J6" s="31">
        <v>2469</v>
      </c>
      <c r="K6" s="103">
        <v>811</v>
      </c>
      <c r="L6" s="103">
        <v>3722</v>
      </c>
      <c r="M6" s="103">
        <v>2900</v>
      </c>
      <c r="N6" s="103">
        <v>6418</v>
      </c>
      <c r="O6" s="103">
        <v>734</v>
      </c>
      <c r="P6" s="103">
        <v>416</v>
      </c>
    </row>
    <row r="7" spans="1:16" s="5" customFormat="1" ht="12.75" customHeight="1">
      <c r="A7" s="10" t="s">
        <v>72</v>
      </c>
      <c r="B7" s="30">
        <v>14982</v>
      </c>
      <c r="C7" s="31">
        <v>7749</v>
      </c>
      <c r="D7" s="31">
        <v>7233</v>
      </c>
      <c r="E7" s="31">
        <v>12309</v>
      </c>
      <c r="F7" s="31">
        <v>2673</v>
      </c>
      <c r="G7" s="31">
        <v>4035</v>
      </c>
      <c r="H7" s="31">
        <v>2977</v>
      </c>
      <c r="I7" s="31">
        <v>5435</v>
      </c>
      <c r="J7" s="31">
        <v>2535</v>
      </c>
      <c r="K7" s="103">
        <v>827</v>
      </c>
      <c r="L7" s="103">
        <v>3794</v>
      </c>
      <c r="M7" s="103">
        <v>2776</v>
      </c>
      <c r="N7" s="103">
        <v>6818</v>
      </c>
      <c r="O7" s="103">
        <v>767</v>
      </c>
      <c r="P7" s="103">
        <v>370</v>
      </c>
    </row>
    <row r="8" spans="1:16" s="5" customFormat="1" ht="12.75" customHeight="1">
      <c r="A8" s="10" t="s">
        <v>73</v>
      </c>
      <c r="B8" s="30">
        <v>14252</v>
      </c>
      <c r="C8" s="31">
        <v>7425</v>
      </c>
      <c r="D8" s="31">
        <v>6827</v>
      </c>
      <c r="E8" s="31">
        <v>11745</v>
      </c>
      <c r="F8" s="31">
        <v>2507</v>
      </c>
      <c r="G8" s="31">
        <v>3697</v>
      </c>
      <c r="H8" s="31">
        <v>3006</v>
      </c>
      <c r="I8" s="31">
        <v>5008</v>
      </c>
      <c r="J8" s="31">
        <v>2541</v>
      </c>
      <c r="K8" s="103">
        <v>789</v>
      </c>
      <c r="L8" s="103">
        <v>3635</v>
      </c>
      <c r="M8" s="103">
        <v>2641</v>
      </c>
      <c r="N8" s="103">
        <v>6372</v>
      </c>
      <c r="O8" s="103">
        <v>815</v>
      </c>
      <c r="P8" s="103">
        <v>386</v>
      </c>
    </row>
    <row r="9" spans="1:16" s="5" customFormat="1" ht="12.75" customHeight="1" thickBot="1">
      <c r="A9" s="11" t="s">
        <v>74</v>
      </c>
      <c r="B9" s="32">
        <v>14777</v>
      </c>
      <c r="C9" s="33">
        <v>7548</v>
      </c>
      <c r="D9" s="33">
        <v>7229</v>
      </c>
      <c r="E9" s="33">
        <v>12247</v>
      </c>
      <c r="F9" s="33">
        <v>2530</v>
      </c>
      <c r="G9" s="33">
        <v>4136</v>
      </c>
      <c r="H9" s="33">
        <v>2895</v>
      </c>
      <c r="I9" s="33">
        <v>5164</v>
      </c>
      <c r="J9" s="33">
        <v>2582</v>
      </c>
      <c r="K9" s="104">
        <v>777</v>
      </c>
      <c r="L9" s="104">
        <v>3516</v>
      </c>
      <c r="M9" s="104">
        <v>2862</v>
      </c>
      <c r="N9" s="104">
        <v>6780</v>
      </c>
      <c r="O9" s="104">
        <v>842</v>
      </c>
      <c r="P9" s="104">
        <v>383</v>
      </c>
    </row>
    <row r="10" spans="1:16" ht="13.5" customHeight="1">
      <c r="A10" s="3" t="s">
        <v>25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2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6" ht="13.5" customHeight="1">
      <c r="A12" s="2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2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sheetProtection/>
  <mergeCells count="3">
    <mergeCell ref="A3:A4"/>
    <mergeCell ref="B3:D3"/>
    <mergeCell ref="E3:F3"/>
  </mergeCells>
  <printOptions/>
  <pageMargins left="0.7874015748031497" right="0.7874015748031497" top="0.5905511811023623" bottom="0.9055118110236221" header="0.3937007874015748" footer="0.7086614173228347"/>
  <pageSetup fitToHeight="2" fitToWidth="2" horizontalDpi="300" verticalDpi="300" orientation="portrait" paperSize="9" scale="91" r:id="rId1"/>
  <colBreaks count="1" manualBreakCount="1">
    <brk id="13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">
      <selection activeCell="A1" sqref="A1"/>
    </sheetView>
  </sheetViews>
  <sheetFormatPr defaultColWidth="6.375" defaultRowHeight="13.5" customHeight="1"/>
  <cols>
    <col min="1" max="1" width="12.625" style="1" customWidth="1"/>
    <col min="2" max="11" width="5.625" style="1" customWidth="1"/>
    <col min="12" max="16384" width="6.375" style="1" customWidth="1"/>
  </cols>
  <sheetData>
    <row r="1" spans="1:11" s="4" customFormat="1" ht="13.5" customHeight="1">
      <c r="A1" s="6" t="s">
        <v>131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3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5" customFormat="1" ht="12.75" customHeight="1">
      <c r="A3" s="253" t="s">
        <v>0</v>
      </c>
      <c r="B3" s="256" t="s">
        <v>39</v>
      </c>
      <c r="C3" s="257"/>
      <c r="D3" s="257"/>
      <c r="E3" s="257"/>
      <c r="F3" s="257"/>
      <c r="G3" s="257"/>
      <c r="H3" s="258"/>
      <c r="I3" s="256" t="s">
        <v>40</v>
      </c>
      <c r="J3" s="259"/>
      <c r="K3" s="257"/>
    </row>
    <row r="4" spans="1:11" s="5" customFormat="1" ht="21">
      <c r="A4" s="254"/>
      <c r="B4" s="26" t="s">
        <v>31</v>
      </c>
      <c r="C4" s="27" t="s">
        <v>29</v>
      </c>
      <c r="D4" s="40" t="s">
        <v>28</v>
      </c>
      <c r="E4" s="260" t="s">
        <v>33</v>
      </c>
      <c r="F4" s="260"/>
      <c r="G4" s="261" t="s">
        <v>2</v>
      </c>
      <c r="H4" s="260"/>
      <c r="I4" s="14" t="s">
        <v>31</v>
      </c>
      <c r="J4" s="25" t="s">
        <v>126</v>
      </c>
      <c r="K4" s="42" t="s">
        <v>28</v>
      </c>
    </row>
    <row r="5" spans="1:11" s="5" customFormat="1" ht="12.75" customHeight="1">
      <c r="A5" s="255"/>
      <c r="B5" s="28" t="s">
        <v>32</v>
      </c>
      <c r="C5" s="29" t="s">
        <v>27</v>
      </c>
      <c r="D5" s="41" t="s">
        <v>30</v>
      </c>
      <c r="E5" s="15" t="s">
        <v>5</v>
      </c>
      <c r="F5" s="15" t="s">
        <v>6</v>
      </c>
      <c r="G5" s="15" t="s">
        <v>35</v>
      </c>
      <c r="H5" s="15" t="s">
        <v>7</v>
      </c>
      <c r="I5" s="16" t="s">
        <v>32</v>
      </c>
      <c r="J5" s="17" t="s">
        <v>34</v>
      </c>
      <c r="K5" s="43" t="s">
        <v>30</v>
      </c>
    </row>
    <row r="6" spans="1:11" s="5" customFormat="1" ht="12.75" customHeight="1">
      <c r="A6" s="12" t="s">
        <v>70</v>
      </c>
      <c r="B6" s="105">
        <v>71</v>
      </c>
      <c r="C6" s="68">
        <v>879</v>
      </c>
      <c r="D6" s="106">
        <v>12.4</v>
      </c>
      <c r="E6" s="31">
        <v>498</v>
      </c>
      <c r="F6" s="31">
        <v>381</v>
      </c>
      <c r="G6" s="31">
        <v>717</v>
      </c>
      <c r="H6" s="31">
        <v>162</v>
      </c>
      <c r="I6" s="31">
        <v>49</v>
      </c>
      <c r="J6" s="31">
        <v>297</v>
      </c>
      <c r="K6" s="108">
        <v>6.1</v>
      </c>
    </row>
    <row r="7" spans="1:11" s="5" customFormat="1" ht="12.75" customHeight="1">
      <c r="A7" s="10" t="s">
        <v>71</v>
      </c>
      <c r="B7" s="67">
        <v>71</v>
      </c>
      <c r="C7" s="68">
        <v>905</v>
      </c>
      <c r="D7" s="106">
        <v>12.7</v>
      </c>
      <c r="E7" s="31">
        <v>475</v>
      </c>
      <c r="F7" s="31">
        <v>430</v>
      </c>
      <c r="G7" s="31">
        <v>701</v>
      </c>
      <c r="H7" s="31">
        <v>204</v>
      </c>
      <c r="I7" s="31">
        <v>50</v>
      </c>
      <c r="J7" s="31">
        <v>332</v>
      </c>
      <c r="K7" s="108">
        <v>6.6</v>
      </c>
    </row>
    <row r="8" spans="1:11" s="5" customFormat="1" ht="12.75" customHeight="1">
      <c r="A8" s="10" t="s">
        <v>72</v>
      </c>
      <c r="B8" s="67">
        <v>71</v>
      </c>
      <c r="C8" s="68">
        <v>886</v>
      </c>
      <c r="D8" s="106">
        <v>12.5</v>
      </c>
      <c r="E8" s="31">
        <v>504</v>
      </c>
      <c r="F8" s="31">
        <v>382</v>
      </c>
      <c r="G8" s="31">
        <v>735</v>
      </c>
      <c r="H8" s="31">
        <v>151</v>
      </c>
      <c r="I8" s="31">
        <v>50</v>
      </c>
      <c r="J8" s="31">
        <v>330</v>
      </c>
      <c r="K8" s="108">
        <v>6.6</v>
      </c>
    </row>
    <row r="9" spans="1:11" s="5" customFormat="1" ht="12.75" customHeight="1">
      <c r="A9" s="10" t="s">
        <v>73</v>
      </c>
      <c r="B9" s="67">
        <v>71</v>
      </c>
      <c r="C9" s="68">
        <v>980</v>
      </c>
      <c r="D9" s="106">
        <v>13.8</v>
      </c>
      <c r="E9" s="31">
        <v>561</v>
      </c>
      <c r="F9" s="31">
        <v>419</v>
      </c>
      <c r="G9" s="31">
        <v>785</v>
      </c>
      <c r="H9" s="31">
        <v>195</v>
      </c>
      <c r="I9" s="31">
        <v>98</v>
      </c>
      <c r="J9" s="31">
        <v>507</v>
      </c>
      <c r="K9" s="108">
        <v>5.2</v>
      </c>
    </row>
    <row r="10" spans="1:11" s="5" customFormat="1" ht="12.75" customHeight="1" thickBot="1">
      <c r="A10" s="11" t="s">
        <v>74</v>
      </c>
      <c r="B10" s="60">
        <v>71</v>
      </c>
      <c r="C10" s="61">
        <v>904</v>
      </c>
      <c r="D10" s="107">
        <v>12.7</v>
      </c>
      <c r="E10" s="33">
        <v>495</v>
      </c>
      <c r="F10" s="33">
        <v>409</v>
      </c>
      <c r="G10" s="33">
        <v>714</v>
      </c>
      <c r="H10" s="33">
        <v>190</v>
      </c>
      <c r="I10" s="33">
        <v>96</v>
      </c>
      <c r="J10" s="33">
        <v>483</v>
      </c>
      <c r="K10" s="109">
        <v>5</v>
      </c>
    </row>
    <row r="11" spans="1:11" ht="13.5" customHeight="1">
      <c r="A11" s="3" t="s">
        <v>25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sheetProtection/>
  <mergeCells count="5">
    <mergeCell ref="A3:A5"/>
    <mergeCell ref="B3:H3"/>
    <mergeCell ref="I3:K3"/>
    <mergeCell ref="E4:F4"/>
    <mergeCell ref="G4:H4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zoomScalePageLayoutView="0" workbookViewId="0" topLeftCell="A1">
      <selection activeCell="A1" sqref="A1"/>
    </sheetView>
  </sheetViews>
  <sheetFormatPr defaultColWidth="6.375" defaultRowHeight="13.5" customHeight="1"/>
  <cols>
    <col min="1" max="1" width="12.625" style="1" customWidth="1"/>
    <col min="2" max="6" width="13.75390625" style="1" customWidth="1"/>
    <col min="7" max="15" width="10.625" style="1" customWidth="1"/>
    <col min="16" max="16384" width="6.375" style="1" customWidth="1"/>
  </cols>
  <sheetData>
    <row r="1" spans="1:6" s="4" customFormat="1" ht="13.5" customHeight="1">
      <c r="A1" s="6" t="s">
        <v>132</v>
      </c>
      <c r="B1" s="6"/>
      <c r="C1" s="6"/>
      <c r="D1" s="6"/>
      <c r="E1" s="6"/>
      <c r="F1" s="6"/>
    </row>
    <row r="2" spans="1:6" ht="13.5" customHeight="1" thickBot="1">
      <c r="A2" s="3"/>
      <c r="B2" s="3"/>
      <c r="C2" s="3"/>
      <c r="D2" s="3"/>
      <c r="E2" s="3"/>
      <c r="F2" s="3"/>
    </row>
    <row r="3" spans="1:6" s="5" customFormat="1" ht="13.5" customHeight="1">
      <c r="A3" s="249" t="s">
        <v>0</v>
      </c>
      <c r="B3" s="240" t="s">
        <v>17</v>
      </c>
      <c r="C3" s="240" t="s">
        <v>18</v>
      </c>
      <c r="D3" s="13" t="s">
        <v>19</v>
      </c>
      <c r="E3" s="44" t="s">
        <v>21</v>
      </c>
      <c r="F3" s="44" t="s">
        <v>20</v>
      </c>
    </row>
    <row r="4" spans="1:6" s="5" customFormat="1" ht="13.5" customHeight="1">
      <c r="A4" s="250"/>
      <c r="B4" s="244"/>
      <c r="C4" s="244"/>
      <c r="D4" s="9" t="s">
        <v>22</v>
      </c>
      <c r="E4" s="45" t="s">
        <v>24</v>
      </c>
      <c r="F4" s="45" t="s">
        <v>23</v>
      </c>
    </row>
    <row r="5" spans="1:6" s="5" customFormat="1" ht="13.5" customHeight="1">
      <c r="A5" s="12" t="s">
        <v>70</v>
      </c>
      <c r="B5" s="30">
        <v>69063</v>
      </c>
      <c r="C5" s="31">
        <v>23525</v>
      </c>
      <c r="D5" s="65">
        <v>34.1</v>
      </c>
      <c r="E5" s="35">
        <v>0</v>
      </c>
      <c r="F5" s="37">
        <v>1781</v>
      </c>
    </row>
    <row r="6" spans="1:6" s="5" customFormat="1" ht="13.5" customHeight="1">
      <c r="A6" s="10" t="s">
        <v>71</v>
      </c>
      <c r="B6" s="30">
        <v>71728</v>
      </c>
      <c r="C6" s="31">
        <v>25265</v>
      </c>
      <c r="D6" s="65">
        <v>35.2</v>
      </c>
      <c r="E6" s="35">
        <v>23</v>
      </c>
      <c r="F6" s="35">
        <v>1932</v>
      </c>
    </row>
    <row r="7" spans="1:6" s="5" customFormat="1" ht="13.5" customHeight="1">
      <c r="A7" s="10" t="s">
        <v>72</v>
      </c>
      <c r="B7" s="30">
        <v>73764</v>
      </c>
      <c r="C7" s="31">
        <v>26081</v>
      </c>
      <c r="D7" s="65">
        <v>35.4</v>
      </c>
      <c r="E7" s="35">
        <v>13</v>
      </c>
      <c r="F7" s="35">
        <v>2158</v>
      </c>
    </row>
    <row r="8" spans="1:6" s="5" customFormat="1" ht="13.5" customHeight="1">
      <c r="A8" s="10" t="s">
        <v>73</v>
      </c>
      <c r="B8" s="30">
        <v>77909</v>
      </c>
      <c r="C8" s="31">
        <v>27096</v>
      </c>
      <c r="D8" s="65">
        <v>34.8</v>
      </c>
      <c r="E8" s="35">
        <v>10</v>
      </c>
      <c r="F8" s="35">
        <v>2236</v>
      </c>
    </row>
    <row r="9" spans="1:6" s="5" customFormat="1" ht="13.5" customHeight="1" thickBot="1">
      <c r="A9" s="11" t="s">
        <v>74</v>
      </c>
      <c r="B9" s="32">
        <v>79337</v>
      </c>
      <c r="C9" s="33">
        <v>27527</v>
      </c>
      <c r="D9" s="66">
        <v>34.7</v>
      </c>
      <c r="E9" s="36">
        <v>10</v>
      </c>
      <c r="F9" s="36">
        <v>2101</v>
      </c>
    </row>
    <row r="10" spans="1:6" ht="10.5" customHeight="1">
      <c r="A10" s="3" t="s">
        <v>25</v>
      </c>
      <c r="B10" s="3"/>
      <c r="C10" s="3"/>
      <c r="D10" s="3"/>
      <c r="E10" s="3"/>
      <c r="F10" s="3"/>
    </row>
    <row r="11" spans="1:9" ht="10.5" customHeight="1">
      <c r="A11" s="3"/>
      <c r="B11" s="3"/>
      <c r="C11" s="3"/>
      <c r="D11" s="3"/>
      <c r="E11" s="3"/>
      <c r="F11" s="3"/>
      <c r="G11" s="3"/>
      <c r="H11" s="3"/>
      <c r="I11" s="3"/>
    </row>
    <row r="12" ht="10.5" customHeight="1"/>
    <row r="13" ht="10.5" customHeight="1"/>
    <row r="14" ht="10.5" customHeight="1"/>
    <row r="16" ht="13.5" customHeight="1">
      <c r="D16" s="38"/>
    </row>
    <row r="17" ht="13.5" customHeight="1">
      <c r="D17" s="38"/>
    </row>
    <row r="18" ht="13.5" customHeight="1">
      <c r="D18" s="38"/>
    </row>
    <row r="19" ht="13.5" customHeight="1">
      <c r="D19" s="38"/>
    </row>
    <row r="20" ht="13.5" customHeight="1">
      <c r="D20" s="38"/>
    </row>
  </sheetData>
  <sheetProtection/>
  <mergeCells count="3">
    <mergeCell ref="A3:A4"/>
    <mergeCell ref="B3:B4"/>
    <mergeCell ref="C3:C4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55"/>
  <sheetViews>
    <sheetView view="pageBreakPreview" zoomScaleSheetLayoutView="100" zoomScalePageLayoutView="0" workbookViewId="0" topLeftCell="A1">
      <selection activeCell="A1" sqref="A1"/>
    </sheetView>
  </sheetViews>
  <sheetFormatPr defaultColWidth="6.375" defaultRowHeight="13.5" customHeight="1"/>
  <cols>
    <col min="1" max="1" width="12.875" style="73" customWidth="1"/>
    <col min="2" max="11" width="7.625" style="73" customWidth="1"/>
    <col min="12" max="16384" width="6.375" style="73" customWidth="1"/>
  </cols>
  <sheetData>
    <row r="1" spans="1:11" ht="12">
      <c r="A1" s="87" t="s">
        <v>334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7" ht="11.25" thickBot="1">
      <c r="A2" s="77"/>
      <c r="B2" s="77"/>
      <c r="C2" s="77"/>
      <c r="D2" s="77"/>
      <c r="E2" s="77"/>
      <c r="F2" s="77"/>
      <c r="G2" s="77"/>
    </row>
    <row r="3" spans="1:11" ht="12.75" customHeight="1">
      <c r="A3" s="271" t="s">
        <v>0</v>
      </c>
      <c r="B3" s="273" t="s">
        <v>112</v>
      </c>
      <c r="C3" s="274"/>
      <c r="D3" s="273" t="s">
        <v>113</v>
      </c>
      <c r="E3" s="274"/>
      <c r="F3" s="273" t="s">
        <v>114</v>
      </c>
      <c r="G3" s="274"/>
      <c r="H3" s="273" t="s">
        <v>115</v>
      </c>
      <c r="I3" s="274"/>
      <c r="J3" s="273" t="s">
        <v>116</v>
      </c>
      <c r="K3" s="274"/>
    </row>
    <row r="4" spans="1:236" ht="10.5" customHeight="1">
      <c r="A4" s="272"/>
      <c r="B4" s="265" t="s">
        <v>148</v>
      </c>
      <c r="C4" s="262" t="s">
        <v>134</v>
      </c>
      <c r="D4" s="265" t="s">
        <v>148</v>
      </c>
      <c r="E4" s="262" t="s">
        <v>134</v>
      </c>
      <c r="F4" s="265" t="s">
        <v>148</v>
      </c>
      <c r="G4" s="262" t="s">
        <v>134</v>
      </c>
      <c r="H4" s="265" t="s">
        <v>148</v>
      </c>
      <c r="I4" s="262" t="s">
        <v>134</v>
      </c>
      <c r="J4" s="265" t="s">
        <v>148</v>
      </c>
      <c r="K4" s="268" t="s">
        <v>134</v>
      </c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</row>
    <row r="5" spans="1:236" ht="10.5" customHeight="1">
      <c r="A5" s="272"/>
      <c r="B5" s="266"/>
      <c r="C5" s="263"/>
      <c r="D5" s="266"/>
      <c r="E5" s="263"/>
      <c r="F5" s="266"/>
      <c r="G5" s="263"/>
      <c r="H5" s="266"/>
      <c r="I5" s="263"/>
      <c r="J5" s="266"/>
      <c r="K5" s="269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</row>
    <row r="6" spans="1:236" ht="11.25">
      <c r="A6" s="272"/>
      <c r="B6" s="267"/>
      <c r="C6" s="264"/>
      <c r="D6" s="267"/>
      <c r="E6" s="264"/>
      <c r="F6" s="267"/>
      <c r="G6" s="264"/>
      <c r="H6" s="267"/>
      <c r="I6" s="264"/>
      <c r="J6" s="267"/>
      <c r="K6" s="270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</row>
    <row r="7" spans="1:236" ht="11.25">
      <c r="A7" s="88" t="s">
        <v>104</v>
      </c>
      <c r="B7" s="89">
        <v>30432</v>
      </c>
      <c r="C7" s="89">
        <v>1706</v>
      </c>
      <c r="D7" s="89">
        <v>30782</v>
      </c>
      <c r="E7" s="89">
        <v>2071</v>
      </c>
      <c r="F7" s="90">
        <v>33588</v>
      </c>
      <c r="G7" s="89">
        <v>1255</v>
      </c>
      <c r="H7" s="91">
        <v>9727</v>
      </c>
      <c r="I7" s="91">
        <v>86</v>
      </c>
      <c r="J7" s="91">
        <v>7593</v>
      </c>
      <c r="K7" s="91">
        <v>265</v>
      </c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</row>
    <row r="8" spans="1:236" ht="11.25">
      <c r="A8" s="88" t="s">
        <v>117</v>
      </c>
      <c r="B8" s="92">
        <v>30608</v>
      </c>
      <c r="C8" s="92">
        <v>1644</v>
      </c>
      <c r="D8" s="92">
        <v>31088</v>
      </c>
      <c r="E8" s="92">
        <v>2283</v>
      </c>
      <c r="F8" s="93">
        <v>35047</v>
      </c>
      <c r="G8" s="92">
        <v>1151</v>
      </c>
      <c r="H8" s="91">
        <v>9533</v>
      </c>
      <c r="I8" s="91">
        <v>83</v>
      </c>
      <c r="J8" s="91">
        <v>8229</v>
      </c>
      <c r="K8" s="91">
        <v>340</v>
      </c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</row>
    <row r="9" spans="1:236" ht="11.25">
      <c r="A9" s="88" t="s">
        <v>118</v>
      </c>
      <c r="B9" s="92">
        <v>30868</v>
      </c>
      <c r="C9" s="92">
        <v>1308</v>
      </c>
      <c r="D9" s="92">
        <v>31335</v>
      </c>
      <c r="E9" s="92">
        <v>2911</v>
      </c>
      <c r="F9" s="93">
        <v>35274</v>
      </c>
      <c r="G9" s="92">
        <v>886</v>
      </c>
      <c r="H9" s="91">
        <v>10572</v>
      </c>
      <c r="I9" s="91">
        <v>102</v>
      </c>
      <c r="J9" s="91">
        <v>8403</v>
      </c>
      <c r="K9" s="91">
        <v>292</v>
      </c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</row>
    <row r="10" spans="1:236" ht="11.25">
      <c r="A10" s="88" t="s">
        <v>119</v>
      </c>
      <c r="B10" s="92">
        <v>30948</v>
      </c>
      <c r="C10" s="92">
        <v>1285</v>
      </c>
      <c r="D10" s="92">
        <v>32521</v>
      </c>
      <c r="E10" s="92">
        <v>2867</v>
      </c>
      <c r="F10" s="93">
        <v>36082</v>
      </c>
      <c r="G10" s="92">
        <v>884</v>
      </c>
      <c r="H10" s="91">
        <v>10275</v>
      </c>
      <c r="I10" s="91">
        <v>101</v>
      </c>
      <c r="J10" s="91">
        <v>9054</v>
      </c>
      <c r="K10" s="91">
        <v>261</v>
      </c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</row>
    <row r="11" spans="1:236" ht="12" thickBot="1">
      <c r="A11" s="94" t="s">
        <v>120</v>
      </c>
      <c r="B11" s="95">
        <v>30617</v>
      </c>
      <c r="C11" s="95">
        <v>1135</v>
      </c>
      <c r="D11" s="95">
        <v>31702</v>
      </c>
      <c r="E11" s="95">
        <v>2844</v>
      </c>
      <c r="F11" s="96">
        <v>35752</v>
      </c>
      <c r="G11" s="95">
        <v>783</v>
      </c>
      <c r="H11" s="97">
        <v>9408</v>
      </c>
      <c r="I11" s="97">
        <v>109</v>
      </c>
      <c r="J11" s="97">
        <v>8921</v>
      </c>
      <c r="K11" s="97">
        <v>264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</row>
    <row r="12" spans="1:7" ht="10.5">
      <c r="A12" s="77" t="s">
        <v>109</v>
      </c>
      <c r="B12" s="77"/>
      <c r="C12" s="77"/>
      <c r="D12" s="77"/>
      <c r="E12" s="77"/>
      <c r="F12" s="77"/>
      <c r="G12" s="77"/>
    </row>
    <row r="13" spans="1:7" ht="10.5">
      <c r="A13" s="78"/>
      <c r="B13" s="78"/>
      <c r="C13" s="78"/>
      <c r="D13" s="78"/>
      <c r="E13" s="78"/>
      <c r="F13" s="78"/>
      <c r="G13" s="78"/>
    </row>
    <row r="14" ht="10.5"/>
    <row r="15" ht="10.5"/>
    <row r="16" ht="10.5"/>
    <row r="17" ht="10.5"/>
    <row r="18" ht="10.5"/>
    <row r="19" ht="10.5"/>
    <row r="20" ht="10.5"/>
    <row r="21" ht="10.5"/>
    <row r="22" ht="10.5"/>
    <row r="23" ht="10.5"/>
    <row r="24" ht="10.5"/>
    <row r="25" spans="1:3" ht="10.5">
      <c r="A25" s="82"/>
      <c r="B25" s="82"/>
      <c r="C25" s="82"/>
    </row>
    <row r="26" spans="1:3" ht="10.5">
      <c r="A26" s="82"/>
      <c r="B26" s="82"/>
      <c r="C26" s="82"/>
    </row>
    <row r="27" spans="1:3" ht="10.5">
      <c r="A27" s="82"/>
      <c r="B27" s="82"/>
      <c r="C27" s="82"/>
    </row>
    <row r="28" spans="1:3" ht="10.5">
      <c r="A28" s="82"/>
      <c r="B28" s="82"/>
      <c r="C28" s="82"/>
    </row>
    <row r="29" spans="1:3" ht="10.5">
      <c r="A29" s="82"/>
      <c r="B29" s="82"/>
      <c r="C29" s="82"/>
    </row>
    <row r="30" spans="1:3" ht="10.5">
      <c r="A30" s="82"/>
      <c r="B30" s="82"/>
      <c r="C30" s="82"/>
    </row>
    <row r="31" spans="1:3" ht="10.5">
      <c r="A31" s="82"/>
      <c r="B31" s="82"/>
      <c r="C31" s="82"/>
    </row>
    <row r="32" spans="1:3" ht="10.5">
      <c r="A32" s="82"/>
      <c r="B32" s="82"/>
      <c r="C32" s="82"/>
    </row>
    <row r="33" spans="1:3" ht="10.5">
      <c r="A33" s="82"/>
      <c r="B33" s="82"/>
      <c r="C33" s="82"/>
    </row>
    <row r="34" spans="1:3" ht="10.5">
      <c r="A34" s="82"/>
      <c r="B34" s="82"/>
      <c r="C34" s="82"/>
    </row>
    <row r="35" spans="1:3" ht="10.5">
      <c r="A35" s="82"/>
      <c r="B35" s="82"/>
      <c r="C35" s="82"/>
    </row>
    <row r="36" spans="1:3" ht="10.5">
      <c r="A36" s="82"/>
      <c r="B36" s="82"/>
      <c r="C36" s="82"/>
    </row>
    <row r="37" spans="1:3" ht="10.5">
      <c r="A37" s="82"/>
      <c r="B37" s="82"/>
      <c r="C37" s="82"/>
    </row>
    <row r="38" spans="1:3" ht="10.5">
      <c r="A38" s="82"/>
      <c r="B38" s="82"/>
      <c r="C38" s="82"/>
    </row>
    <row r="39" spans="1:3" ht="10.5">
      <c r="A39" s="82"/>
      <c r="B39" s="82"/>
      <c r="C39" s="82"/>
    </row>
    <row r="40" spans="1:3" ht="10.5">
      <c r="A40" s="82"/>
      <c r="B40" s="82"/>
      <c r="C40" s="82"/>
    </row>
    <row r="41" spans="1:3" ht="10.5">
      <c r="A41" s="82"/>
      <c r="B41" s="82"/>
      <c r="C41" s="82"/>
    </row>
    <row r="42" spans="1:3" ht="10.5">
      <c r="A42" s="82"/>
      <c r="B42" s="82"/>
      <c r="C42" s="82"/>
    </row>
    <row r="43" spans="1:3" ht="10.5">
      <c r="A43" s="82"/>
      <c r="B43" s="82"/>
      <c r="C43" s="82"/>
    </row>
    <row r="44" spans="1:3" ht="10.5">
      <c r="A44" s="82"/>
      <c r="B44" s="82"/>
      <c r="C44" s="82"/>
    </row>
    <row r="45" spans="1:3" ht="10.5">
      <c r="A45" s="82"/>
      <c r="B45" s="82"/>
      <c r="C45" s="82"/>
    </row>
    <row r="46" spans="1:3" ht="10.5">
      <c r="A46" s="82"/>
      <c r="B46" s="82"/>
      <c r="C46" s="82"/>
    </row>
    <row r="47" spans="1:3" ht="10.5">
      <c r="A47" s="82"/>
      <c r="B47" s="82"/>
      <c r="C47" s="82"/>
    </row>
    <row r="48" spans="1:3" ht="10.5">
      <c r="A48" s="82"/>
      <c r="B48" s="82"/>
      <c r="C48" s="82"/>
    </row>
    <row r="49" spans="1:3" ht="10.5">
      <c r="A49" s="82"/>
      <c r="B49" s="82"/>
      <c r="C49" s="82"/>
    </row>
    <row r="50" spans="1:3" ht="10.5">
      <c r="A50" s="82"/>
      <c r="B50" s="82"/>
      <c r="C50" s="82"/>
    </row>
    <row r="51" spans="1:3" ht="10.5">
      <c r="A51" s="82"/>
      <c r="B51" s="82"/>
      <c r="C51" s="82"/>
    </row>
    <row r="52" spans="1:3" ht="10.5">
      <c r="A52" s="82"/>
      <c r="B52" s="82"/>
      <c r="C52" s="82"/>
    </row>
    <row r="53" spans="1:3" ht="10.5">
      <c r="A53" s="82"/>
      <c r="B53" s="82"/>
      <c r="C53" s="82"/>
    </row>
    <row r="54" spans="1:3" ht="10.5">
      <c r="A54" s="82"/>
      <c r="B54" s="82"/>
      <c r="C54" s="82"/>
    </row>
    <row r="55" spans="1:3" ht="10.5">
      <c r="A55" s="82"/>
      <c r="B55" s="82"/>
      <c r="C55" s="82"/>
    </row>
    <row r="56" ht="10.5"/>
    <row r="57" ht="10.5"/>
  </sheetData>
  <sheetProtection/>
  <mergeCells count="16">
    <mergeCell ref="A3:A6"/>
    <mergeCell ref="B4:B6"/>
    <mergeCell ref="H4:H6"/>
    <mergeCell ref="I4:I6"/>
    <mergeCell ref="J4:J6"/>
    <mergeCell ref="B3:C3"/>
    <mergeCell ref="D3:E3"/>
    <mergeCell ref="F3:G3"/>
    <mergeCell ref="H3:I3"/>
    <mergeCell ref="J3:K3"/>
    <mergeCell ref="C4:C6"/>
    <mergeCell ref="D4:D6"/>
    <mergeCell ref="E4:E6"/>
    <mergeCell ref="F4:F6"/>
    <mergeCell ref="G4:G6"/>
    <mergeCell ref="K4:K6"/>
  </mergeCells>
  <printOptions/>
  <pageMargins left="0.7874015748031497" right="0.7874015748031497" top="0.5905511811023623" bottom="0.9055118110236221" header="0.3937007874015748" footer="0.7086614173228347"/>
  <pageSetup fitToHeight="0" fitToWidth="1" horizontalDpi="300" verticalDpi="300" orientation="portrait" paperSize="9" scale="97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U52"/>
  <sheetViews>
    <sheetView view="pageBreakPreview" zoomScaleSheetLayoutView="100" zoomScalePageLayoutView="0" workbookViewId="0" topLeftCell="A1">
      <selection activeCell="A1" sqref="A1"/>
    </sheetView>
  </sheetViews>
  <sheetFormatPr defaultColWidth="6.375" defaultRowHeight="13.5"/>
  <cols>
    <col min="1" max="1" width="12.625" style="73" customWidth="1"/>
    <col min="2" max="17" width="10.125" style="73" customWidth="1"/>
    <col min="18" max="18" width="10.50390625" style="73" bestFit="1" customWidth="1"/>
    <col min="19" max="19" width="10.125" style="73" customWidth="1"/>
    <col min="20" max="20" width="10.50390625" style="73" bestFit="1" customWidth="1"/>
    <col min="21" max="22" width="10.125" style="73" customWidth="1"/>
    <col min="23" max="30" width="10.625" style="73" customWidth="1"/>
    <col min="31" max="16384" width="6.375" style="73" customWidth="1"/>
  </cols>
  <sheetData>
    <row r="1" spans="1:255" ht="12">
      <c r="A1" s="71" t="s">
        <v>133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71"/>
      <c r="Q1" s="72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</row>
    <row r="2" ht="11.25" thickBot="1"/>
    <row r="3" spans="1:255" ht="23.25" customHeight="1">
      <c r="A3" s="285" t="s">
        <v>0</v>
      </c>
      <c r="B3" s="84"/>
      <c r="C3" s="85"/>
      <c r="D3" s="85"/>
      <c r="E3" s="276" t="s">
        <v>93</v>
      </c>
      <c r="F3" s="276"/>
      <c r="G3" s="276"/>
      <c r="H3" s="276"/>
      <c r="I3" s="276"/>
      <c r="J3" s="276"/>
      <c r="K3" s="85"/>
      <c r="L3" s="85"/>
      <c r="M3" s="85"/>
      <c r="N3" s="85"/>
      <c r="O3" s="86"/>
      <c r="P3" s="275" t="s">
        <v>135</v>
      </c>
      <c r="Q3" s="275"/>
      <c r="R3" s="120"/>
      <c r="S3" s="276" t="s">
        <v>94</v>
      </c>
      <c r="T3" s="276"/>
      <c r="U3" s="276"/>
      <c r="V3" s="120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  <c r="IU3" s="74"/>
    </row>
    <row r="4" spans="1:255" ht="38.25" customHeight="1">
      <c r="A4" s="286"/>
      <c r="B4" s="277" t="s">
        <v>95</v>
      </c>
      <c r="C4" s="277" t="s">
        <v>96</v>
      </c>
      <c r="D4" s="281" t="s">
        <v>138</v>
      </c>
      <c r="E4" s="281" t="s">
        <v>136</v>
      </c>
      <c r="F4" s="281" t="s">
        <v>97</v>
      </c>
      <c r="G4" s="281" t="s">
        <v>98</v>
      </c>
      <c r="H4" s="281" t="s">
        <v>137</v>
      </c>
      <c r="I4" s="281" t="s">
        <v>139</v>
      </c>
      <c r="J4" s="281" t="s">
        <v>147</v>
      </c>
      <c r="K4" s="281" t="s">
        <v>140</v>
      </c>
      <c r="L4" s="277" t="s">
        <v>99</v>
      </c>
      <c r="M4" s="277" t="s">
        <v>100</v>
      </c>
      <c r="N4" s="277" t="s">
        <v>101</v>
      </c>
      <c r="O4" s="283" t="s">
        <v>127</v>
      </c>
      <c r="P4" s="288" t="s">
        <v>141</v>
      </c>
      <c r="Q4" s="279" t="s">
        <v>142</v>
      </c>
      <c r="R4" s="290" t="s">
        <v>146</v>
      </c>
      <c r="S4" s="277"/>
      <c r="T4" s="277" t="s">
        <v>102</v>
      </c>
      <c r="U4" s="277"/>
      <c r="V4" s="287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</row>
    <row r="5" spans="1:255" ht="30" customHeight="1">
      <c r="A5" s="286"/>
      <c r="B5" s="278"/>
      <c r="C5" s="278"/>
      <c r="D5" s="282"/>
      <c r="E5" s="282"/>
      <c r="F5" s="282"/>
      <c r="G5" s="278"/>
      <c r="H5" s="282"/>
      <c r="I5" s="282"/>
      <c r="J5" s="282"/>
      <c r="K5" s="282"/>
      <c r="L5" s="278"/>
      <c r="M5" s="278"/>
      <c r="N5" s="278"/>
      <c r="O5" s="284"/>
      <c r="P5" s="289"/>
      <c r="Q5" s="280"/>
      <c r="R5" s="76" t="s">
        <v>143</v>
      </c>
      <c r="S5" s="75" t="s">
        <v>144</v>
      </c>
      <c r="T5" s="75" t="s">
        <v>123</v>
      </c>
      <c r="U5" s="75" t="s">
        <v>145</v>
      </c>
      <c r="V5" s="110" t="s">
        <v>103</v>
      </c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  <c r="IU5" s="74"/>
    </row>
    <row r="6" spans="1:255" ht="11.25">
      <c r="A6" s="111" t="s">
        <v>104</v>
      </c>
      <c r="B6" s="124" t="s">
        <v>149</v>
      </c>
      <c r="C6" s="125" t="s">
        <v>149</v>
      </c>
      <c r="D6" s="125" t="s">
        <v>149</v>
      </c>
      <c r="E6" s="115">
        <v>1081</v>
      </c>
      <c r="F6" s="115">
        <v>1633</v>
      </c>
      <c r="G6" s="115">
        <v>8046</v>
      </c>
      <c r="H6" s="115">
        <v>7186</v>
      </c>
      <c r="I6" s="115">
        <v>2203</v>
      </c>
      <c r="J6" s="125" t="s">
        <v>149</v>
      </c>
      <c r="K6" s="115">
        <v>8237</v>
      </c>
      <c r="L6" s="115">
        <v>2</v>
      </c>
      <c r="M6" s="115">
        <v>7</v>
      </c>
      <c r="N6" s="115">
        <v>14188</v>
      </c>
      <c r="O6" s="125" t="s">
        <v>149</v>
      </c>
      <c r="P6" s="115">
        <v>40396</v>
      </c>
      <c r="Q6" s="125" t="s">
        <v>149</v>
      </c>
      <c r="R6" s="125" t="s">
        <v>149</v>
      </c>
      <c r="S6" s="125" t="s">
        <v>149</v>
      </c>
      <c r="T6" s="125" t="s">
        <v>149</v>
      </c>
      <c r="U6" s="125" t="s">
        <v>149</v>
      </c>
      <c r="V6" s="125" t="s">
        <v>149</v>
      </c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  <c r="IR6" s="74"/>
      <c r="IS6" s="74"/>
      <c r="IT6" s="74"/>
      <c r="IU6" s="74"/>
    </row>
    <row r="7" spans="1:255" ht="11.25">
      <c r="A7" s="112" t="s">
        <v>105</v>
      </c>
      <c r="B7" s="123" t="s">
        <v>149</v>
      </c>
      <c r="C7" s="116">
        <v>9156</v>
      </c>
      <c r="D7" s="117">
        <v>8897</v>
      </c>
      <c r="E7" s="117">
        <v>6054</v>
      </c>
      <c r="F7" s="126" t="s">
        <v>149</v>
      </c>
      <c r="G7" s="117">
        <v>4098</v>
      </c>
      <c r="H7" s="117">
        <v>2744</v>
      </c>
      <c r="I7" s="117">
        <v>1839</v>
      </c>
      <c r="J7" s="126" t="s">
        <v>149</v>
      </c>
      <c r="K7" s="117">
        <v>3847</v>
      </c>
      <c r="L7" s="117">
        <v>0</v>
      </c>
      <c r="M7" s="117">
        <v>0</v>
      </c>
      <c r="N7" s="116">
        <v>10498</v>
      </c>
      <c r="O7" s="117">
        <v>563</v>
      </c>
      <c r="P7" s="117">
        <v>41720</v>
      </c>
      <c r="Q7" s="126" t="s">
        <v>149</v>
      </c>
      <c r="R7" s="126" t="s">
        <v>149</v>
      </c>
      <c r="S7" s="126" t="s">
        <v>149</v>
      </c>
      <c r="T7" s="116">
        <v>1666</v>
      </c>
      <c r="U7" s="117">
        <v>39</v>
      </c>
      <c r="V7" s="117">
        <v>92</v>
      </c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  <c r="IR7" s="74"/>
      <c r="IS7" s="74"/>
      <c r="IT7" s="74"/>
      <c r="IU7" s="74"/>
    </row>
    <row r="8" spans="1:255" ht="11.25">
      <c r="A8" s="112" t="s">
        <v>106</v>
      </c>
      <c r="B8" s="123" t="s">
        <v>150</v>
      </c>
      <c r="C8" s="116">
        <v>8958</v>
      </c>
      <c r="D8" s="117">
        <v>8885</v>
      </c>
      <c r="E8" s="117">
        <v>8071</v>
      </c>
      <c r="F8" s="126" t="s">
        <v>149</v>
      </c>
      <c r="G8" s="117">
        <v>2125</v>
      </c>
      <c r="H8" s="117">
        <v>680</v>
      </c>
      <c r="I8" s="117">
        <v>2319</v>
      </c>
      <c r="J8" s="117">
        <v>3885</v>
      </c>
      <c r="K8" s="117">
        <v>4181</v>
      </c>
      <c r="L8" s="117">
        <v>0</v>
      </c>
      <c r="M8" s="117">
        <v>0</v>
      </c>
      <c r="N8" s="116">
        <v>9930</v>
      </c>
      <c r="O8" s="116">
        <v>9</v>
      </c>
      <c r="P8" s="117">
        <v>42855</v>
      </c>
      <c r="Q8" s="117">
        <v>4976</v>
      </c>
      <c r="R8" s="117">
        <v>2960</v>
      </c>
      <c r="S8" s="117">
        <v>892</v>
      </c>
      <c r="T8" s="116">
        <v>905</v>
      </c>
      <c r="U8" s="116">
        <v>1</v>
      </c>
      <c r="V8" s="117">
        <v>276</v>
      </c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  <c r="IR8" s="74"/>
      <c r="IS8" s="74"/>
      <c r="IT8" s="74"/>
      <c r="IU8" s="74"/>
    </row>
    <row r="9" spans="1:255" ht="11.25">
      <c r="A9" s="112" t="s">
        <v>107</v>
      </c>
      <c r="B9" s="123" t="s">
        <v>149</v>
      </c>
      <c r="C9" s="117">
        <v>8951</v>
      </c>
      <c r="D9" s="117">
        <v>8903</v>
      </c>
      <c r="E9" s="116">
        <v>8820</v>
      </c>
      <c r="F9" s="126" t="s">
        <v>149</v>
      </c>
      <c r="G9" s="117">
        <v>433</v>
      </c>
      <c r="H9" s="117">
        <v>10</v>
      </c>
      <c r="I9" s="117">
        <v>2058</v>
      </c>
      <c r="J9" s="117">
        <v>4512</v>
      </c>
      <c r="K9" s="117">
        <v>4186</v>
      </c>
      <c r="L9" s="117">
        <v>0</v>
      </c>
      <c r="M9" s="117">
        <v>0</v>
      </c>
      <c r="N9" s="116">
        <v>9123</v>
      </c>
      <c r="O9" s="117">
        <v>9</v>
      </c>
      <c r="P9" s="117">
        <v>42686</v>
      </c>
      <c r="Q9" s="117">
        <v>4487</v>
      </c>
      <c r="R9" s="117">
        <v>2875</v>
      </c>
      <c r="S9" s="117">
        <v>1381</v>
      </c>
      <c r="T9" s="116">
        <v>656</v>
      </c>
      <c r="U9" s="117">
        <v>0</v>
      </c>
      <c r="V9" s="117">
        <v>269</v>
      </c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</row>
    <row r="10" spans="1:255" ht="12" thickBot="1">
      <c r="A10" s="113" t="s">
        <v>108</v>
      </c>
      <c r="B10" s="114">
        <v>3466</v>
      </c>
      <c r="C10" s="118">
        <v>8451</v>
      </c>
      <c r="D10" s="118">
        <v>8448</v>
      </c>
      <c r="E10" s="119">
        <v>8573</v>
      </c>
      <c r="F10" s="127" t="s">
        <v>149</v>
      </c>
      <c r="G10" s="118">
        <v>221</v>
      </c>
      <c r="H10" s="118">
        <v>0</v>
      </c>
      <c r="I10" s="118">
        <v>2010</v>
      </c>
      <c r="J10" s="118">
        <v>4118</v>
      </c>
      <c r="K10" s="118">
        <v>4140</v>
      </c>
      <c r="L10" s="118">
        <v>1</v>
      </c>
      <c r="M10" s="118">
        <v>1</v>
      </c>
      <c r="N10" s="119">
        <v>9178</v>
      </c>
      <c r="O10" s="118">
        <v>14</v>
      </c>
      <c r="P10" s="118">
        <v>44379</v>
      </c>
      <c r="Q10" s="118">
        <v>4925</v>
      </c>
      <c r="R10" s="118">
        <v>2656</v>
      </c>
      <c r="S10" s="118">
        <v>1363</v>
      </c>
      <c r="T10" s="119">
        <v>546</v>
      </c>
      <c r="U10" s="118">
        <v>5</v>
      </c>
      <c r="V10" s="118">
        <v>230</v>
      </c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  <c r="IS10" s="74"/>
      <c r="IT10" s="74"/>
      <c r="IU10" s="74"/>
    </row>
    <row r="11" spans="1:17" ht="10.5">
      <c r="A11" s="77" t="s">
        <v>109</v>
      </c>
      <c r="B11" s="77"/>
      <c r="C11" s="77"/>
      <c r="D11" s="77"/>
      <c r="E11" s="77"/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ht="10.5">
      <c r="A12" s="79" t="s">
        <v>124</v>
      </c>
    </row>
    <row r="13" ht="10.5">
      <c r="A13" s="1" t="s">
        <v>110</v>
      </c>
    </row>
    <row r="14" ht="10.5">
      <c r="A14" s="73" t="s">
        <v>125</v>
      </c>
    </row>
    <row r="16" ht="10.5">
      <c r="B16" s="73" t="s">
        <v>111</v>
      </c>
    </row>
    <row r="18" ht="13.5">
      <c r="A18" s="80"/>
    </row>
    <row r="19" ht="13.5">
      <c r="A19" s="80"/>
    </row>
    <row r="20" ht="13.5">
      <c r="A20" s="81"/>
    </row>
    <row r="21" ht="13.5">
      <c r="A21" s="81"/>
    </row>
    <row r="22" spans="1:19" ht="13.5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</row>
    <row r="23" spans="1:19" ht="13.5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ht="13.5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 ht="13.5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</row>
    <row r="26" spans="1:19" ht="13.5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</row>
    <row r="27" spans="1:19" ht="13.5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</row>
    <row r="28" spans="1:19" ht="13.5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1:19" ht="13.5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</row>
    <row r="30" spans="1:19" ht="13.5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1:19" ht="13.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</row>
    <row r="32" spans="1:19" ht="13.5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spans="1:19" ht="13.5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</row>
    <row r="34" spans="1:19" ht="13.5">
      <c r="A34" s="83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19" ht="10.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1:19" ht="10.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</row>
    <row r="37" spans="1:19" ht="10.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</row>
    <row r="38" spans="1:19" ht="10.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</row>
    <row r="39" spans="1:19" ht="10.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</row>
    <row r="40" spans="1:19" ht="10.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</row>
    <row r="41" spans="1:19" ht="10.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</row>
    <row r="42" spans="1:19" ht="10.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</row>
    <row r="43" spans="1:19" ht="10.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</row>
    <row r="44" spans="1:19" ht="10.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</row>
    <row r="45" spans="1:19" ht="10.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</row>
    <row r="46" spans="1:19" ht="10.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</row>
    <row r="47" spans="1:19" ht="10.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</row>
    <row r="48" spans="1:19" ht="10.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</row>
    <row r="49" spans="1:19" ht="10.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</row>
    <row r="50" spans="1:19" ht="10.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</row>
    <row r="51" spans="1:19" ht="10.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</row>
    <row r="52" spans="1:19" ht="10.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</row>
  </sheetData>
  <sheetProtection/>
  <mergeCells count="22">
    <mergeCell ref="K4:K5"/>
    <mergeCell ref="R4:S4"/>
    <mergeCell ref="A3:A5"/>
    <mergeCell ref="J4:J5"/>
    <mergeCell ref="N4:N5"/>
    <mergeCell ref="S3:U3"/>
    <mergeCell ref="T4:V4"/>
    <mergeCell ref="P4:P5"/>
    <mergeCell ref="L4:L5"/>
    <mergeCell ref="C4:C5"/>
    <mergeCell ref="I4:I5"/>
    <mergeCell ref="E4:E5"/>
    <mergeCell ref="P3:Q3"/>
    <mergeCell ref="E3:J3"/>
    <mergeCell ref="B4:B5"/>
    <mergeCell ref="Q4:Q5"/>
    <mergeCell ref="D4:D5"/>
    <mergeCell ref="M4:M5"/>
    <mergeCell ref="G4:G5"/>
    <mergeCell ref="O4:O5"/>
    <mergeCell ref="F4:F5"/>
    <mergeCell ref="H4:H5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1" r:id="rId2"/>
  <colBreaks count="1" manualBreakCount="1">
    <brk id="17" max="1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1.625" style="1" customWidth="1"/>
    <col min="2" max="3" width="10.375" style="1" customWidth="1"/>
    <col min="4" max="8" width="13.00390625" style="1" customWidth="1"/>
    <col min="9" max="9" width="10.375" style="1" customWidth="1"/>
    <col min="10" max="19" width="7.75390625" style="1" customWidth="1"/>
    <col min="20" max="20" width="11.625" style="1" customWidth="1"/>
    <col min="21" max="26" width="9.625" style="1" customWidth="1"/>
    <col min="27" max="27" width="10.75390625" style="1" customWidth="1"/>
    <col min="28" max="16384" width="9.00390625" style="1" customWidth="1"/>
  </cols>
  <sheetData>
    <row r="1" ht="13.5" customHeight="1">
      <c r="A1" s="4" t="s">
        <v>335</v>
      </c>
    </row>
    <row r="2" spans="1:26" ht="13.5" customHeight="1" thickBot="1">
      <c r="A2" s="1" t="s">
        <v>192</v>
      </c>
      <c r="T2" s="1" t="s">
        <v>191</v>
      </c>
      <c r="U2" s="141"/>
      <c r="V2" s="141"/>
      <c r="W2" s="141"/>
      <c r="X2" s="141"/>
      <c r="Y2" s="141"/>
      <c r="Z2" s="141"/>
    </row>
    <row r="3" spans="1:27" s="5" customFormat="1" ht="14.25" customHeight="1">
      <c r="A3" s="249" t="s">
        <v>186</v>
      </c>
      <c r="B3" s="295" t="s">
        <v>190</v>
      </c>
      <c r="C3" s="240" t="s">
        <v>189</v>
      </c>
      <c r="D3" s="242"/>
      <c r="E3" s="242"/>
      <c r="F3" s="242"/>
      <c r="G3" s="242"/>
      <c r="H3" s="242"/>
      <c r="I3" s="140"/>
      <c r="J3" s="297" t="s">
        <v>188</v>
      </c>
      <c r="K3" s="298"/>
      <c r="L3" s="298"/>
      <c r="M3" s="298"/>
      <c r="N3" s="298"/>
      <c r="O3" s="298"/>
      <c r="P3" s="299"/>
      <c r="Q3" s="240" t="s">
        <v>187</v>
      </c>
      <c r="R3" s="242"/>
      <c r="S3" s="242"/>
      <c r="T3" s="249" t="s">
        <v>186</v>
      </c>
      <c r="U3" s="240" t="s">
        <v>185</v>
      </c>
      <c r="V3" s="240"/>
      <c r="W3" s="240"/>
      <c r="X3" s="240"/>
      <c r="Y3" s="240"/>
      <c r="Z3" s="240"/>
      <c r="AA3" s="243"/>
    </row>
    <row r="4" spans="1:27" s="5" customFormat="1" ht="14.25" customHeight="1">
      <c r="A4" s="291"/>
      <c r="B4" s="296"/>
      <c r="C4" s="8" t="s">
        <v>183</v>
      </c>
      <c r="D4" s="244" t="s">
        <v>182</v>
      </c>
      <c r="E4" s="292"/>
      <c r="F4" s="292"/>
      <c r="G4" s="8" t="s">
        <v>181</v>
      </c>
      <c r="H4" s="244" t="s">
        <v>184</v>
      </c>
      <c r="I4" s="8" t="s">
        <v>183</v>
      </c>
      <c r="J4" s="244" t="s">
        <v>182</v>
      </c>
      <c r="K4" s="292"/>
      <c r="L4" s="292"/>
      <c r="M4" s="8" t="s">
        <v>181</v>
      </c>
      <c r="N4" s="293" t="s">
        <v>180</v>
      </c>
      <c r="O4" s="8" t="s">
        <v>179</v>
      </c>
      <c r="P4" s="244" t="s">
        <v>178</v>
      </c>
      <c r="Q4" s="244" t="s">
        <v>177</v>
      </c>
      <c r="R4" s="244" t="s">
        <v>176</v>
      </c>
      <c r="S4" s="244" t="s">
        <v>175</v>
      </c>
      <c r="T4" s="291"/>
      <c r="U4" s="244" t="s">
        <v>174</v>
      </c>
      <c r="V4" s="244" t="s">
        <v>173</v>
      </c>
      <c r="W4" s="244"/>
      <c r="X4" s="244"/>
      <c r="Y4" s="244"/>
      <c r="Z4" s="244"/>
      <c r="AA4" s="294"/>
    </row>
    <row r="5" spans="1:27" s="5" customFormat="1" ht="14.25" customHeight="1">
      <c r="A5" s="291"/>
      <c r="B5" s="296"/>
      <c r="C5" s="9" t="s">
        <v>169</v>
      </c>
      <c r="D5" s="139" t="s">
        <v>172</v>
      </c>
      <c r="E5" s="139" t="s">
        <v>171</v>
      </c>
      <c r="F5" s="139" t="s">
        <v>170</v>
      </c>
      <c r="G5" s="9" t="s">
        <v>166</v>
      </c>
      <c r="H5" s="244"/>
      <c r="I5" s="9" t="s">
        <v>169</v>
      </c>
      <c r="J5" s="121" t="s">
        <v>168</v>
      </c>
      <c r="K5" s="121" t="s">
        <v>166</v>
      </c>
      <c r="L5" s="121" t="s">
        <v>167</v>
      </c>
      <c r="M5" s="9" t="s">
        <v>166</v>
      </c>
      <c r="N5" s="244"/>
      <c r="O5" s="9" t="s">
        <v>165</v>
      </c>
      <c r="P5" s="244"/>
      <c r="Q5" s="244"/>
      <c r="R5" s="244"/>
      <c r="S5" s="244"/>
      <c r="T5" s="291"/>
      <c r="U5" s="244"/>
      <c r="V5" s="121" t="s">
        <v>164</v>
      </c>
      <c r="W5" s="121" t="s">
        <v>163</v>
      </c>
      <c r="X5" s="122" t="s">
        <v>162</v>
      </c>
      <c r="Y5" s="121" t="s">
        <v>161</v>
      </c>
      <c r="Z5" s="122" t="s">
        <v>160</v>
      </c>
      <c r="AA5" s="138" t="s">
        <v>159</v>
      </c>
    </row>
    <row r="6" spans="1:27" s="5" customFormat="1" ht="14.25" customHeight="1">
      <c r="A6" s="137" t="s">
        <v>104</v>
      </c>
      <c r="B6" s="101">
        <v>116644</v>
      </c>
      <c r="C6" s="99">
        <v>116644</v>
      </c>
      <c r="D6" s="99">
        <v>109132</v>
      </c>
      <c r="E6" s="99">
        <v>66977</v>
      </c>
      <c r="F6" s="99">
        <v>42155</v>
      </c>
      <c r="G6" s="136">
        <v>325.1</v>
      </c>
      <c r="H6" s="99">
        <v>109132</v>
      </c>
      <c r="I6" s="99">
        <v>116644</v>
      </c>
      <c r="J6" s="99">
        <v>8004</v>
      </c>
      <c r="K6" s="99">
        <v>5784</v>
      </c>
      <c r="L6" s="99">
        <v>2220</v>
      </c>
      <c r="M6" s="136">
        <v>123.1</v>
      </c>
      <c r="N6" s="99">
        <v>556</v>
      </c>
      <c r="O6" s="99">
        <v>7777</v>
      </c>
      <c r="P6" s="99">
        <v>0</v>
      </c>
      <c r="Q6" s="99">
        <v>18751</v>
      </c>
      <c r="R6" s="99">
        <v>60547</v>
      </c>
      <c r="S6" s="99">
        <v>1035</v>
      </c>
      <c r="T6" s="135" t="s">
        <v>104</v>
      </c>
      <c r="U6" s="101">
        <v>11501</v>
      </c>
      <c r="V6" s="31">
        <v>852</v>
      </c>
      <c r="W6" s="134">
        <v>1926</v>
      </c>
      <c r="X6" s="134">
        <v>970</v>
      </c>
      <c r="Y6" s="31">
        <v>6037</v>
      </c>
      <c r="Z6" s="103">
        <v>1716</v>
      </c>
      <c r="AA6" s="68" t="s">
        <v>157</v>
      </c>
    </row>
    <row r="7" spans="1:27" s="5" customFormat="1" ht="14.25" customHeight="1">
      <c r="A7" s="133" t="s">
        <v>158</v>
      </c>
      <c r="B7" s="30">
        <v>118037</v>
      </c>
      <c r="C7" s="31">
        <v>118037</v>
      </c>
      <c r="D7" s="31">
        <v>111302</v>
      </c>
      <c r="E7" s="31">
        <v>65316</v>
      </c>
      <c r="F7" s="31">
        <v>45986</v>
      </c>
      <c r="G7" s="132">
        <v>315.5</v>
      </c>
      <c r="H7" s="31">
        <v>111302</v>
      </c>
      <c r="I7" s="31">
        <v>118037</v>
      </c>
      <c r="J7" s="31">
        <v>7485</v>
      </c>
      <c r="K7" s="31">
        <v>5825</v>
      </c>
      <c r="L7" s="31">
        <v>1660</v>
      </c>
      <c r="M7" s="132">
        <v>123.9</v>
      </c>
      <c r="N7" s="31">
        <v>298</v>
      </c>
      <c r="O7" s="31">
        <v>7252</v>
      </c>
      <c r="P7" s="31">
        <v>0</v>
      </c>
      <c r="Q7" s="31">
        <v>18650</v>
      </c>
      <c r="R7" s="31">
        <v>60914</v>
      </c>
      <c r="S7" s="31">
        <v>1021</v>
      </c>
      <c r="T7" s="131" t="s">
        <v>158</v>
      </c>
      <c r="U7" s="30">
        <v>11314</v>
      </c>
      <c r="V7" s="31">
        <v>857</v>
      </c>
      <c r="W7" s="31">
        <v>1939</v>
      </c>
      <c r="X7" s="31">
        <v>948</v>
      </c>
      <c r="Y7" s="31">
        <v>5858</v>
      </c>
      <c r="Z7" s="103">
        <v>1712</v>
      </c>
      <c r="AA7" s="68" t="s">
        <v>157</v>
      </c>
    </row>
    <row r="8" spans="1:27" s="5" customFormat="1" ht="14.25" customHeight="1">
      <c r="A8" s="133" t="s">
        <v>156</v>
      </c>
      <c r="B8" s="30">
        <v>119666</v>
      </c>
      <c r="C8" s="31">
        <v>119666</v>
      </c>
      <c r="D8" s="31">
        <v>113556</v>
      </c>
      <c r="E8" s="31">
        <v>65155</v>
      </c>
      <c r="F8" s="31">
        <v>48401</v>
      </c>
      <c r="G8" s="132">
        <v>311.7</v>
      </c>
      <c r="H8" s="31">
        <v>113556</v>
      </c>
      <c r="I8" s="31">
        <v>119666</v>
      </c>
      <c r="J8" s="31">
        <v>6935</v>
      </c>
      <c r="K8" s="31">
        <v>5511</v>
      </c>
      <c r="L8" s="31">
        <v>1424</v>
      </c>
      <c r="M8" s="132">
        <v>117.3</v>
      </c>
      <c r="N8" s="31">
        <v>178</v>
      </c>
      <c r="O8" s="31">
        <v>6757</v>
      </c>
      <c r="P8" s="31">
        <v>0</v>
      </c>
      <c r="Q8" s="31">
        <v>18855</v>
      </c>
      <c r="R8" s="31">
        <v>61810</v>
      </c>
      <c r="S8" s="31">
        <v>1038</v>
      </c>
      <c r="T8" s="131" t="s">
        <v>156</v>
      </c>
      <c r="U8" s="30">
        <v>11074</v>
      </c>
      <c r="V8" s="31">
        <v>819</v>
      </c>
      <c r="W8" s="31">
        <v>1901</v>
      </c>
      <c r="X8" s="31">
        <v>923</v>
      </c>
      <c r="Y8" s="31">
        <v>5725</v>
      </c>
      <c r="Z8" s="31">
        <v>1693</v>
      </c>
      <c r="AA8" s="59">
        <v>13</v>
      </c>
    </row>
    <row r="9" spans="1:27" s="5" customFormat="1" ht="14.25" customHeight="1">
      <c r="A9" s="133" t="s">
        <v>155</v>
      </c>
      <c r="B9" s="30">
        <v>121160</v>
      </c>
      <c r="C9" s="31">
        <v>121160</v>
      </c>
      <c r="D9" s="31">
        <v>115602</v>
      </c>
      <c r="E9" s="31">
        <v>63788</v>
      </c>
      <c r="F9" s="31">
        <v>51814</v>
      </c>
      <c r="G9" s="132">
        <v>306.7</v>
      </c>
      <c r="H9" s="31">
        <v>115602</v>
      </c>
      <c r="I9" s="31">
        <v>121160</v>
      </c>
      <c r="J9" s="31">
        <v>6953</v>
      </c>
      <c r="K9" s="31">
        <v>5352</v>
      </c>
      <c r="L9" s="31">
        <v>1601</v>
      </c>
      <c r="M9" s="132">
        <v>118.9</v>
      </c>
      <c r="N9" s="31">
        <v>171</v>
      </c>
      <c r="O9" s="31">
        <v>6783</v>
      </c>
      <c r="P9" s="31">
        <v>0</v>
      </c>
      <c r="Q9" s="31">
        <v>18634</v>
      </c>
      <c r="R9" s="31">
        <v>61468</v>
      </c>
      <c r="S9" s="31">
        <v>1025</v>
      </c>
      <c r="T9" s="131" t="s">
        <v>155</v>
      </c>
      <c r="U9" s="30">
        <v>10895</v>
      </c>
      <c r="V9" s="31">
        <v>819</v>
      </c>
      <c r="W9" s="31">
        <v>1944</v>
      </c>
      <c r="X9" s="31">
        <v>922</v>
      </c>
      <c r="Y9" s="31">
        <v>5517</v>
      </c>
      <c r="Z9" s="31">
        <v>1673</v>
      </c>
      <c r="AA9" s="59">
        <v>20</v>
      </c>
    </row>
    <row r="10" spans="1:27" s="5" customFormat="1" ht="14.25" customHeight="1" thickBot="1">
      <c r="A10" s="129" t="s">
        <v>154</v>
      </c>
      <c r="B10" s="32">
        <v>121819</v>
      </c>
      <c r="C10" s="33">
        <v>121819</v>
      </c>
      <c r="D10" s="31">
        <v>110034</v>
      </c>
      <c r="E10" s="33">
        <v>62346</v>
      </c>
      <c r="F10" s="33">
        <v>47688</v>
      </c>
      <c r="G10" s="130">
        <v>301.2</v>
      </c>
      <c r="H10" s="33">
        <v>110034</v>
      </c>
      <c r="I10" s="31">
        <v>121819</v>
      </c>
      <c r="J10" s="31">
        <v>6252</v>
      </c>
      <c r="K10" s="33">
        <v>4888</v>
      </c>
      <c r="L10" s="33">
        <v>1364</v>
      </c>
      <c r="M10" s="130">
        <v>106.3</v>
      </c>
      <c r="N10" s="33">
        <v>167</v>
      </c>
      <c r="O10" s="33">
        <v>6085</v>
      </c>
      <c r="P10" s="33">
        <v>0</v>
      </c>
      <c r="Q10" s="33">
        <v>18048</v>
      </c>
      <c r="R10" s="33">
        <v>61590</v>
      </c>
      <c r="S10" s="33">
        <v>992</v>
      </c>
      <c r="T10" s="129" t="s">
        <v>154</v>
      </c>
      <c r="U10" s="32">
        <v>10039</v>
      </c>
      <c r="V10" s="33">
        <v>795</v>
      </c>
      <c r="W10" s="33">
        <v>1850</v>
      </c>
      <c r="X10" s="33">
        <v>884</v>
      </c>
      <c r="Y10" s="33">
        <v>4841</v>
      </c>
      <c r="Z10" s="33">
        <v>1655</v>
      </c>
      <c r="AA10" s="62">
        <v>14</v>
      </c>
    </row>
    <row r="11" spans="1:13" ht="13.5" customHeight="1">
      <c r="A11" s="1" t="s">
        <v>153</v>
      </c>
      <c r="D11" s="128"/>
      <c r="I11" s="128"/>
      <c r="J11" s="128"/>
      <c r="K11" s="128"/>
      <c r="L11" s="128"/>
      <c r="M11" s="128"/>
    </row>
    <row r="12" ht="10.5">
      <c r="A12" s="1" t="s">
        <v>152</v>
      </c>
    </row>
    <row r="13" ht="10.5">
      <c r="A13" s="1" t="s">
        <v>151</v>
      </c>
    </row>
    <row r="14" ht="10.5">
      <c r="A14" s="1" t="s">
        <v>337</v>
      </c>
    </row>
  </sheetData>
  <sheetProtection/>
  <mergeCells count="17">
    <mergeCell ref="V4:AA4"/>
    <mergeCell ref="U3:AA3"/>
    <mergeCell ref="D4:F4"/>
    <mergeCell ref="H4:H5"/>
    <mergeCell ref="J4:L4"/>
    <mergeCell ref="N4:N5"/>
    <mergeCell ref="P4:P5"/>
    <mergeCell ref="Q4:Q5"/>
    <mergeCell ref="R4:R5"/>
    <mergeCell ref="S4:S5"/>
    <mergeCell ref="U4:U5"/>
    <mergeCell ref="A3:A5"/>
    <mergeCell ref="B3:B5"/>
    <mergeCell ref="C3:H3"/>
    <mergeCell ref="J3:P3"/>
    <mergeCell ref="Q3:S3"/>
    <mergeCell ref="T3:T5"/>
  </mergeCells>
  <printOptions/>
  <pageMargins left="0.7874015748031497" right="0.7874015748031497" top="0.5905511811023623" bottom="0.9055118110236221" header="0.3937007874015748" footer="0.7086614173228347"/>
  <pageSetup fitToHeight="0" fitToWidth="3" horizontalDpi="600" verticalDpi="600" orientation="portrait" paperSize="9" scale="84" r:id="rId1"/>
  <colBreaks count="2" manualBreakCount="2">
    <brk id="8" max="13" man="1"/>
    <brk id="18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gnrcl020</dc:creator>
  <cp:keywords/>
  <dc:description/>
  <cp:lastModifiedBy>4599</cp:lastModifiedBy>
  <cp:lastPrinted>2018-02-20T06:17:20Z</cp:lastPrinted>
  <dcterms:created xsi:type="dcterms:W3CDTF">2007-11-10T14:44:46Z</dcterms:created>
  <dcterms:modified xsi:type="dcterms:W3CDTF">2018-02-21T04:08:19Z</dcterms:modified>
  <cp:category/>
  <cp:version/>
  <cp:contentType/>
  <cp:contentStatus/>
</cp:coreProperties>
</file>