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6406720A-3301-4944-9470-0D7473CE4F88}" xr6:coauthVersionLast="36" xr6:coauthVersionMax="36" xr10:uidLastSave="{00000000-0000-0000-0000-000000000000}"/>
  <bookViews>
    <workbookView xWindow="0" yWindow="0" windowWidth="28800" windowHeight="12285" tabRatio="669" activeTab="1" xr2:uid="{F303E56D-D87E-4E6E-9B94-DCA1C9FBC369}"/>
  </bookViews>
  <sheets>
    <sheet name="記入要領" sheetId="3" r:id="rId1"/>
    <sheet name="表紙" sheetId="1" r:id="rId2"/>
    <sheet name="1 前年度利用者実績調べ,2 登録定員" sheetId="5" r:id="rId3"/>
    <sheet name="3 職員に関する調べ" sheetId="2" r:id="rId4"/>
    <sheet name="4 身体拘束の状況" sheetId="7" r:id="rId5"/>
    <sheet name="5 サービス登録者一覧表" sheetId="6" r:id="rId6"/>
    <sheet name="6 義務化項目の取り組み状況" sheetId="8" r:id="rId7"/>
  </sheets>
  <definedNames>
    <definedName name="_xlnm.Print_Area" localSheetId="2">'1 前年度利用者実績調べ,2 登録定員'!$A$1:$G$22</definedName>
    <definedName name="_xlnm.Print_Area" localSheetId="3">'3 職員に関する調べ'!$A$1:$J$23</definedName>
    <definedName name="_xlnm.Print_Area" localSheetId="4">'4 身体拘束の状況'!$A$1:$H$16</definedName>
    <definedName name="_xlnm.Print_Area" localSheetId="5">'5 サービス登録者一覧表'!$A:$L</definedName>
    <definedName name="_xlnm.Print_Area" localSheetId="0">記入要領!$A:$K</definedName>
    <definedName name="_xlnm.Print_Titles" localSheetId="3">'3 職員に関する調べ'!$1:$2</definedName>
    <definedName name="_xlnm.Print_Titles" localSheetId="5">'5 サービス登録者一覧表'!$1:$2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I18" i="8"/>
  <c r="G17" i="5" l="1"/>
  <c r="F17" i="5"/>
  <c r="E17" i="5"/>
  <c r="D17" i="5"/>
  <c r="C17" i="5"/>
  <c r="B17" i="5"/>
  <c r="F23" i="3" l="1"/>
  <c r="F20" i="3"/>
  <c r="E3" i="2" l="1"/>
  <c r="E18" i="2" l="1"/>
  <c r="F19" i="3" l="1"/>
  <c r="F21" i="3"/>
  <c r="F22" i="3"/>
  <c r="F24" i="3"/>
  <c r="E11" i="2"/>
  <c r="F18" i="3"/>
  <c r="F17" i="3"/>
  <c r="E19"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C472B7C8-33D9-4AA3-9C39-BD753C3CEFBD}">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17" authorId="0" shapeId="0" xr:uid="{51CBE268-F6BC-42E6-83A3-E8674149F97D}">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39FC508B-1265-407A-97F1-BF1F5F07F8AB}">
      <text>
        <r>
          <rPr>
            <b/>
            <sz val="9"/>
            <color indexed="81"/>
            <rFont val="MS P ゴシック"/>
            <family val="3"/>
            <charset val="128"/>
          </rPr>
          <t>下段には、拘束終了年月日を入力してください。</t>
        </r>
      </text>
    </comment>
    <comment ref="B10" authorId="0" shapeId="0" xr:uid="{BFEDBF5E-9218-4A65-A6FD-45C44DC5C6C8}">
      <text>
        <r>
          <rPr>
            <b/>
            <sz val="9"/>
            <color indexed="81"/>
            <rFont val="MS P ゴシック"/>
            <family val="3"/>
            <charset val="128"/>
          </rPr>
          <t>下段には、拘束終了年月日を入力してください。</t>
        </r>
      </text>
    </comment>
    <comment ref="B12" authorId="0" shapeId="0" xr:uid="{0DB3A89B-259A-4769-87D9-231A47A2FE4C}">
      <text>
        <r>
          <rPr>
            <b/>
            <sz val="9"/>
            <color indexed="81"/>
            <rFont val="MS P ゴシック"/>
            <family val="3"/>
            <charset val="128"/>
          </rPr>
          <t>下段には、拘束終了年月日を入力してください。</t>
        </r>
      </text>
    </comment>
    <comment ref="B14" authorId="0" shapeId="0" xr:uid="{DE7C7488-292C-4CB5-A617-372897DDB2CD}">
      <text>
        <r>
          <rPr>
            <b/>
            <sz val="9"/>
            <color indexed="81"/>
            <rFont val="MS P ゴシック"/>
            <family val="3"/>
            <charset val="128"/>
          </rPr>
          <t>下段には、拘束終了年月日を入力してください。</t>
        </r>
      </text>
    </comment>
    <comment ref="B16" authorId="0" shapeId="0" xr:uid="{9F92F632-B0DD-4AF3-91F3-4FE45B6FB47C}">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4E32425A-C706-4D2E-B20D-38F69A99FB71}">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<sst xmlns="http://schemas.openxmlformats.org/spreadsheetml/2006/main" count="172" uniqueCount="140">
  <si>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</si>
  <si>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</si>
  <si>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</si>
  <si>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</si>
  <si>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</si>
  <si>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</si>
  <si>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</si>
  <si>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</si>
  <si>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</si>
  <si>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</si>
  <si>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</si>
  <si>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</si>
  <si>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</si>
  <si>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</si>
  <si>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</si>
  <si>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</si>
  <si>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</si>
  <si>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</si>
  <si>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</si>
  <si>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</si>
  <si>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</si>
  <si>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</si>
  <si>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</si>
  <si>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</si>
  <si>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</si>
  <si>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</si>
  <si>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</si>
  <si>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</si>
  <si>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</si>
  <si>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</si>
  <si>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</si>
  <si>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</si>
  <si>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</si>
  <si>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</si>
  <si>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</si>
  <si>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</si>
  <si>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</si>
  <si>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</si>
  <si>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作成基準日：</t>
    <rPh sb="0" eb="2">
      <t>サクセイ</t>
    </rPh>
    <rPh sb="2" eb="5">
      <t>キジュンビ</t>
    </rPh>
    <phoneticPr fontId="1"/>
  </si>
  <si>
    <t>兼務先及び職種</t>
    <phoneticPr fontId="1"/>
  </si>
  <si>
    <t>1 前年度利用者実績調べ</t>
    <phoneticPr fontId="1"/>
  </si>
  <si>
    <t>行動障害</t>
    <phoneticPr fontId="1"/>
  </si>
  <si>
    <t>【1 前年度利用者実績調べ】</t>
    <phoneticPr fontId="1"/>
  </si>
  <si>
    <t>3月</t>
  </si>
  <si>
    <t>名</t>
    <rPh sb="0" eb="1">
      <t>メイ</t>
    </rPh>
    <phoneticPr fontId="1"/>
  </si>
  <si>
    <t>：　～　：</t>
    <phoneticPr fontId="1"/>
  </si>
  <si>
    <t>(記入例)</t>
    <phoneticPr fontId="1"/>
  </si>
  <si>
    <t>介護福祉士</t>
    <rPh sb="0" eb="2">
      <t>カイゴ</t>
    </rPh>
    <rPh sb="2" eb="5">
      <t>フクシシ</t>
    </rPh>
    <phoneticPr fontId="1"/>
  </si>
  <si>
    <t>３　「住所」欄には、被保険者証に記載されている住所を記入すること。</t>
    <phoneticPr fontId="1"/>
  </si>
  <si>
    <t>－</t>
    <phoneticPr fontId="1"/>
  </si>
  <si>
    <t>認知症対応型サービス事業管理者研修</t>
    <rPh sb="0" eb="5">
      <t>ニンチショウタイオウ</t>
    </rPh>
    <rPh sb="5" eb="6">
      <t>ガタ</t>
    </rPh>
    <rPh sb="10" eb="12">
      <t>ジギョウ</t>
    </rPh>
    <rPh sb="12" eb="15">
      <t>カンリシャ</t>
    </rPh>
    <rPh sb="15" eb="17">
      <t>ケンシュウ</t>
    </rPh>
    <phoneticPr fontId="1"/>
  </si>
  <si>
    <t>□□　□□</t>
  </si>
  <si>
    <t>▽▽　▽▽</t>
  </si>
  <si>
    <t>看護師</t>
    <phoneticPr fontId="1"/>
  </si>
  <si>
    <t>登録者延人数</t>
    <phoneticPr fontId="1"/>
  </si>
  <si>
    <t>A</t>
    <phoneticPr fontId="1"/>
  </si>
  <si>
    <t>B</t>
    <phoneticPr fontId="1"/>
  </si>
  <si>
    <t>通いサービス利用者延人数</t>
    <phoneticPr fontId="1"/>
  </si>
  <si>
    <t>営業日数</t>
    <rPh sb="0" eb="2">
      <t>エイギョウ</t>
    </rPh>
    <rPh sb="2" eb="4">
      <t>ニッスウ</t>
    </rPh>
    <phoneticPr fontId="1"/>
  </si>
  <si>
    <t>（A÷B,小数点第2位以下切り上げ)</t>
    <phoneticPr fontId="1"/>
  </si>
  <si>
    <t>夜間及び深夜の時間帯</t>
    <phoneticPr fontId="1"/>
  </si>
  <si>
    <t>登録定員</t>
    <phoneticPr fontId="1"/>
  </si>
  <si>
    <t>通いサービスの利用定員</t>
    <phoneticPr fontId="1"/>
  </si>
  <si>
    <t>宿泊サービスの利用定員</t>
    <phoneticPr fontId="1"/>
  </si>
  <si>
    <t>登録開始
年月日</t>
    <phoneticPr fontId="1"/>
  </si>
  <si>
    <t>通いサービス利用回数</t>
    <rPh sb="0" eb="1">
      <t>カヨ</t>
    </rPh>
    <rPh sb="6" eb="8">
      <t>リヨウ</t>
    </rPh>
    <rPh sb="8" eb="10">
      <t>カイスウ</t>
    </rPh>
    <phoneticPr fontId="1"/>
  </si>
  <si>
    <t>訪問サービス利用回数</t>
    <rPh sb="0" eb="2">
      <t>ホウモン</t>
    </rPh>
    <rPh sb="6" eb="8">
      <t>リヨウ</t>
    </rPh>
    <rPh sb="8" eb="10">
      <t>カイスウ</t>
    </rPh>
    <phoneticPr fontId="1"/>
  </si>
  <si>
    <t>宿泊サービス利用回数</t>
    <rPh sb="0" eb="2">
      <t>シュクハク</t>
    </rPh>
    <rPh sb="6" eb="8">
      <t>リヨウ</t>
    </rPh>
    <rPh sb="8" eb="10">
      <t>カイスウ</t>
    </rPh>
    <phoneticPr fontId="1"/>
  </si>
  <si>
    <t>2 利用定員</t>
    <rPh sb="2" eb="4">
      <t>リヨウ</t>
    </rPh>
    <rPh sb="4" eb="6">
      <t>テイイン</t>
    </rPh>
    <phoneticPr fontId="1"/>
  </si>
  <si>
    <t>3 職員に関する調べ</t>
    <rPh sb="2" eb="4">
      <t>ショクイン</t>
    </rPh>
    <rPh sb="5" eb="6">
      <t>カン</t>
    </rPh>
    <rPh sb="8" eb="9">
      <t>シラ</t>
    </rPh>
    <phoneticPr fontId="1"/>
  </si>
  <si>
    <t>１　新設又は増減床があった場合は、新設又は居室増から６月未満の場合は通いサービス定員の９０％、６月以上１年未満は直近６月における全通いサービス利用者延べ数を６月間の日数で除した数、１年以上経過している場合は直近１年間における全通いサービス利用者延べ数を1年間の日数で除した数を記入すること。</t>
    <phoneticPr fontId="1"/>
  </si>
  <si>
    <t>【3 職員に関する調べ】</t>
    <phoneticPr fontId="1"/>
  </si>
  <si>
    <t>１　職員名簿等の既存資料がある場合は、当該資料（コピー等）の利用可（ただし、上記の記載内容を満たさない場合は手書き等により追記すること）。</t>
    <phoneticPr fontId="1"/>
  </si>
  <si>
    <t>２　記載に係る職員の勤務実績表（宿直や夜勤の実績が明確になっているもの）について、基準月の前々月から基準月までの３か月分を添付すること。</t>
    <phoneticPr fontId="1"/>
  </si>
  <si>
    <t>３　記入は、複数の事業所で職を兼務している職員、１つの事業所において専ら従事している職員の順番とすること。「兼務先及び職種」欄は、当該事業所だけでなく、他の事業所の職務に従事している場合に記入すること。併設事業所の場合は、併と記入すること。</t>
    <phoneticPr fontId="1"/>
  </si>
  <si>
    <t>４　管理者と計画作成担当者を兼務している場合等は、２段書きとして、各職種における勤務時間を記入すること。</t>
    <phoneticPr fontId="1"/>
  </si>
  <si>
    <t>５　職種は、「指定地域密着型サービス等の事業の人員、設備及び運営に関する基準」の人員に関する基準で規定されている職名を記入すること。</t>
    <phoneticPr fontId="1"/>
  </si>
  <si>
    <t>６　「Ａ　職員の１週間の勤務時間」欄：　当該事業所における勤務時間を記入すること。勤務形態が２週間で４時間勤務等、不規則な勤務シフトの場合は、１週間の勤務時間に換算すること。</t>
    <phoneticPr fontId="1"/>
  </si>
  <si>
    <t>２１：００～６：００</t>
    <phoneticPr fontId="1"/>
  </si>
  <si>
    <t>介護支援専門員</t>
    <rPh sb="0" eb="7">
      <t>カイゴシエンセンモンイン</t>
    </rPh>
    <phoneticPr fontId="1"/>
  </si>
  <si>
    <t>介護従業者</t>
    <phoneticPr fontId="1"/>
  </si>
  <si>
    <t>ヘルパー研修２級</t>
    <phoneticPr fontId="1"/>
  </si>
  <si>
    <t>介護従業者</t>
    <rPh sb="0" eb="2">
      <t>カイゴ</t>
    </rPh>
    <rPh sb="2" eb="5">
      <t>ジュウギョウシャ</t>
    </rPh>
    <phoneticPr fontId="1"/>
  </si>
  <si>
    <t>××　××</t>
    <phoneticPr fontId="1"/>
  </si>
  <si>
    <t>雇用契約</t>
    <rPh sb="0" eb="4">
      <t>コヨウケイヤク</t>
    </rPh>
    <phoneticPr fontId="1"/>
  </si>
  <si>
    <t>１　利用者名簿等の既存資料がある場合は、当該資料（コピー等）により代用可。上記の項目を満たさない場合は、手書き等により追記すること。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</si>
  <si>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t>
    <phoneticPr fontId="1"/>
  </si>
  <si>
    <t>４　「登録開始年月日」欄には、基準月の前々月から基準月までの３ヶ月以内に登録を終了した場合は、終了年月日も記載すること。</t>
    <phoneticPr fontId="1"/>
  </si>
  <si>
    <t>５　「通い・訪問・宿泊サービスの利用回数」欄は、基準月１ヶ月間の利用回数を記載すること。</t>
    <phoneticPr fontId="1"/>
  </si>
  <si>
    <t>6　「行動障害」欄：　行動障害がある場合に内容を記入すること（食事行為の障害、物壊し、他害、徘徊、奇声又は排泄行為の障害等）。</t>
    <phoneticPr fontId="1"/>
  </si>
  <si>
    <t>地域密着-6</t>
    <rPh sb="0" eb="2">
      <t>チイキ</t>
    </rPh>
    <rPh sb="2" eb="4">
      <t>ミッチャク</t>
    </rPh>
    <phoneticPr fontId="1"/>
  </si>
  <si>
    <t>指定看護小規模多機能型居宅介護
運営指導参考調書</t>
    <phoneticPr fontId="1"/>
  </si>
  <si>
    <t>宿泊サービス利用者延人数</t>
    <phoneticPr fontId="1"/>
  </si>
  <si>
    <t>C</t>
    <phoneticPr fontId="1"/>
  </si>
  <si>
    <t>（小数点第2位以下切り上げ)</t>
    <phoneticPr fontId="1"/>
  </si>
  <si>
    <t>前年度通いサービス
利用者平均数</t>
    <phoneticPr fontId="1"/>
  </si>
  <si>
    <t>Ｄ＝Ａ÷Ｃ</t>
    <phoneticPr fontId="1"/>
  </si>
  <si>
    <t>Ｅ＝Ｂ÷Ｃ</t>
    <phoneticPr fontId="1"/>
  </si>
  <si>
    <t>看護小規模多機能型居宅介護計画作成年月日</t>
    <phoneticPr fontId="1"/>
  </si>
  <si>
    <t>7　「辞令交付又は雇用契約」欄：　従業者の任免を書面で行っていない場合は「無」と記入すること。</t>
    <phoneticPr fontId="1"/>
  </si>
  <si>
    <t>8　「資格等」「資格取得年月日」欄には、資格及び資格取得年月日のほかに、必要な研修を受講済みの場合は研修名及び受講年月日を記入すること。</t>
    <rPh sb="5" eb="6">
      <t>トウ</t>
    </rPh>
    <phoneticPr fontId="1"/>
  </si>
  <si>
    <t>9　「Ｃ　就業規則で定めた１週間の就労時間」には、宿直等の勤務時間を含めないこと。</t>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</si>
  <si>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</si>
  <si>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</si>
  <si>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</si>
  <si>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</si>
  <si>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</si>
  <si>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</si>
  <si>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</si>
  <si>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</si>
  <si>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</si>
  <si>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</si>
  <si>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</si>
  <si>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</si>
  <si>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</si>
  <si>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</si>
  <si>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</si>
  <si>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</si>
  <si>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</si>
  <si>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</si>
  <si>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</si>
  <si>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</si>
  <si>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</si>
  <si>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</si>
  <si>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</si>
  <si>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</si>
  <si>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</si>
  <si>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</si>
  <si>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</si>
  <si>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</si>
  <si>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</si>
  <si>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</si>
  <si>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4 身体拘束の状況</t>
    <phoneticPr fontId="1"/>
  </si>
  <si>
    <t>5 サービス登録者一覧表（基準月の前々月から基準月までの３か月間の利用者について作成）</t>
    <phoneticPr fontId="1"/>
  </si>
  <si>
    <t>6 義務化項目の取り組み状況</t>
    <phoneticPr fontId="1"/>
  </si>
  <si>
    <t>施設で既に作成している資料があれば、当該資料（コピー等）の利用可。</t>
    <phoneticPr fontId="1"/>
  </si>
  <si>
    <t>【4 身体拘束の状況】</t>
    <phoneticPr fontId="1"/>
  </si>
  <si>
    <t>【5 サービス登録者一覧表】</t>
    <phoneticPr fontId="1"/>
  </si>
  <si>
    <t>(5)介護現場の生産性の向上</t>
    <phoneticPr fontId="1"/>
  </si>
  <si>
    <t>過去1年間の生産性向上のための委員会の開催状況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</si>
</sst>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0&quot;人&quot;"/>
    <numFmt numFmtId="183" formatCode="[$-411]\(ge\.m\.d\);@"/>
  </numFmts>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style="hair">
        <color auto="1"/>
      </left>
      <right style="hair">
        <color auto="1"/>
      </right>
      <top/>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09">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5"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5" fillId="0" borderId="0" xfId="0" applyFont="1" applyAlignment="1">
      <alignment horizontal="left" vertical="center" indent="1"/>
    </xf>
    <xf numFmtId="2" fontId="2" fillId="3" borderId="15" xfId="0" applyNumberFormat="1" applyFont="1" applyFill="1" applyBorder="1">
      <alignment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0" borderId="2" xfId="0" applyFont="1" applyBorder="1" applyAlignment="1">
      <alignment horizontal="left" vertical="center"/>
    </xf>
    <xf numFmtId="178" fontId="2" fillId="0" borderId="10" xfId="0" applyNumberFormat="1" applyFont="1" applyFill="1" applyBorder="1" applyAlignment="1">
      <alignment horizontal="right" vertical="center"/>
    </xf>
    <xf numFmtId="0" fontId="2" fillId="0" borderId="0" xfId="0" applyFont="1" applyBorder="1" applyAlignment="1">
      <alignment horizontal="left" vertical="center" wrapText="1" indent="1"/>
    </xf>
    <xf numFmtId="0" fontId="2" fillId="0" borderId="0" xfId="0" applyFont="1" applyBorder="1" applyAlignment="1">
      <alignment horizontal="center" vertical="center"/>
    </xf>
    <xf numFmtId="0" fontId="2" fillId="0" borderId="0" xfId="0" applyFont="1" applyAlignment="1">
      <alignment horizontal="left" vertical="center"/>
    </xf>
    <xf numFmtId="181" fontId="2" fillId="0" borderId="10" xfId="0" applyNumberFormat="1" applyFont="1" applyBorder="1" applyAlignment="1">
      <alignment horizontal="center" vertical="top"/>
    </xf>
    <xf numFmtId="0" fontId="2" fillId="0" borderId="10" xfId="0" applyFont="1" applyBorder="1" applyAlignment="1">
      <alignment vertical="top" wrapText="1"/>
    </xf>
    <xf numFmtId="0" fontId="2" fillId="0" borderId="10" xfId="0" applyFont="1" applyBorder="1" applyAlignment="1">
      <alignment vertical="top"/>
    </xf>
    <xf numFmtId="0" fontId="2" fillId="0" borderId="10" xfId="0" applyFont="1" applyBorder="1" applyAlignment="1">
      <alignment vertical="top" shrinkToFit="1"/>
    </xf>
    <xf numFmtId="0" fontId="2" fillId="0" borderId="10" xfId="0" applyFont="1" applyBorder="1" applyAlignment="1">
      <alignment horizontal="center" vertical="top"/>
    </xf>
    <xf numFmtId="0" fontId="3" fillId="0" borderId="0" xfId="0" applyFont="1" applyBorder="1" applyAlignment="1">
      <alignment vertical="center" wrapText="1"/>
    </xf>
    <xf numFmtId="38" fontId="2" fillId="0" borderId="10" xfId="1" applyFont="1" applyBorder="1">
      <alignment vertical="center"/>
    </xf>
    <xf numFmtId="38" fontId="2" fillId="0" borderId="10" xfId="1" applyFont="1" applyFill="1" applyBorder="1">
      <alignment vertical="center"/>
    </xf>
    <xf numFmtId="38" fontId="2" fillId="3" borderId="10" xfId="1" applyFont="1" applyFill="1" applyBorder="1">
      <alignment vertical="center"/>
    </xf>
    <xf numFmtId="182" fontId="2" fillId="0" borderId="10" xfId="0" applyNumberFormat="1" applyFont="1" applyBorder="1" applyAlignment="1">
      <alignment horizontal="center" vertical="center"/>
    </xf>
    <xf numFmtId="38" fontId="2" fillId="0" borderId="0" xfId="1" applyFont="1">
      <alignment vertical="center"/>
    </xf>
    <xf numFmtId="181" fontId="2" fillId="0" borderId="0" xfId="0" applyNumberFormat="1" applyFont="1">
      <alignment vertical="center"/>
    </xf>
    <xf numFmtId="181" fontId="2" fillId="0" borderId="10" xfId="0" applyNumberFormat="1" applyFont="1" applyBorder="1" applyAlignment="1">
      <alignment vertical="top" wrapText="1"/>
    </xf>
    <xf numFmtId="38" fontId="2" fillId="0" borderId="10" xfId="1" applyFont="1" applyBorder="1" applyAlignment="1">
      <alignment vertical="top"/>
    </xf>
    <xf numFmtId="0" fontId="2" fillId="4" borderId="12" xfId="0" applyFont="1" applyFill="1" applyBorder="1" applyAlignment="1">
      <alignment horizontal="distributed" vertical="center" wrapText="1" justifyLastLine="1"/>
    </xf>
    <xf numFmtId="0" fontId="2" fillId="4" borderId="17" xfId="0" applyFont="1" applyFill="1" applyBorder="1" applyAlignment="1">
      <alignment horizontal="distributed" vertical="center" wrapText="1" justifyLastLine="1"/>
    </xf>
    <xf numFmtId="0" fontId="2" fillId="4" borderId="13" xfId="0" applyFont="1" applyFill="1" applyBorder="1" applyAlignment="1">
      <alignment horizontal="center" vertical="center"/>
    </xf>
    <xf numFmtId="0" fontId="2" fillId="4" borderId="10" xfId="0" applyFont="1" applyFill="1" applyBorder="1" applyAlignment="1">
      <alignment horizontal="distributed" vertical="center" justifyLastLine="1"/>
    </xf>
    <xf numFmtId="0" fontId="2" fillId="4" borderId="10" xfId="0" applyFont="1" applyFill="1" applyBorder="1" applyAlignment="1">
      <alignment horizontal="distributed" vertical="center" wrapText="1" justifyLastLine="1"/>
    </xf>
    <xf numFmtId="177" fontId="2" fillId="4" borderId="10" xfId="0" applyNumberFormat="1" applyFont="1" applyFill="1" applyBorder="1" applyAlignment="1">
      <alignment horizontal="distributed" vertical="center" wrapText="1" justifyLastLine="1"/>
    </xf>
    <xf numFmtId="180" fontId="2" fillId="4" borderId="10" xfId="0" applyNumberFormat="1" applyFont="1" applyFill="1" applyBorder="1" applyAlignment="1">
      <alignment horizontal="distributed" vertical="center" wrapText="1" justifyLastLine="1"/>
    </xf>
    <xf numFmtId="0" fontId="2" fillId="4" borderId="10" xfId="0" applyFont="1" applyFill="1" applyBorder="1" applyAlignment="1">
      <alignment horizontal="center" vertical="center"/>
    </xf>
    <xf numFmtId="0" fontId="2" fillId="4" borderId="10" xfId="0" applyFont="1" applyFill="1" applyBorder="1" applyAlignment="1">
      <alignment horizontal="distributed" vertical="distributed" textRotation="255" justifyLastLine="1"/>
    </xf>
    <xf numFmtId="0" fontId="2" fillId="4" borderId="10" xfId="0" applyFont="1" applyFill="1" applyBorder="1" applyAlignment="1">
      <alignment horizontal="center" vertical="distributed" textRotation="255" justifyLastLine="1"/>
    </xf>
    <xf numFmtId="181" fontId="2" fillId="4" borderId="10" xfId="0" applyNumberFormat="1" applyFont="1" applyFill="1" applyBorder="1" applyAlignment="1">
      <alignment horizontal="distributed" vertical="center" wrapText="1" justifyLastLine="1"/>
    </xf>
    <xf numFmtId="38" fontId="2" fillId="4" borderId="10" xfId="1" applyFont="1" applyFill="1" applyBorder="1" applyAlignment="1">
      <alignment horizontal="distributed" vertical="center" wrapText="1" justifyLastLine="1"/>
    </xf>
    <xf numFmtId="0" fontId="2" fillId="4" borderId="12" xfId="0" applyFont="1" applyFill="1" applyBorder="1" applyAlignment="1">
      <alignment horizontal="distributed" vertical="center" wrapText="1"/>
    </xf>
    <xf numFmtId="0" fontId="2" fillId="4" borderId="17" xfId="0" applyFont="1" applyFill="1" applyBorder="1" applyAlignment="1">
      <alignment horizontal="distributed" vertical="center" wrapText="1"/>
    </xf>
    <xf numFmtId="0" fontId="2" fillId="4" borderId="17" xfId="0" applyFont="1" applyFill="1" applyBorder="1" applyAlignment="1">
      <alignment horizontal="center" vertical="center" wrapText="1"/>
    </xf>
    <xf numFmtId="0" fontId="2" fillId="4" borderId="13" xfId="0" applyFont="1" applyFill="1" applyBorder="1" applyAlignment="1">
      <alignment vertical="center" wrapText="1"/>
    </xf>
    <xf numFmtId="0" fontId="5" fillId="0" borderId="0" xfId="0" applyFont="1" applyFill="1">
      <alignment vertical="center"/>
    </xf>
    <xf numFmtId="181" fontId="2" fillId="0" borderId="12" xfId="0" applyNumberFormat="1" applyFont="1" applyBorder="1" applyAlignment="1">
      <alignment horizontal="center" vertical="center" shrinkToFit="1"/>
    </xf>
    <xf numFmtId="183" fontId="2" fillId="0" borderId="13" xfId="0" applyNumberFormat="1" applyFont="1" applyBorder="1" applyAlignment="1">
      <alignment horizontal="center" vertical="center" shrinkToFit="1"/>
    </xf>
    <xf numFmtId="0" fontId="2" fillId="0" borderId="17"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horizontal="left" vertical="center" indent="1"/>
    </xf>
    <xf numFmtId="0" fontId="2" fillId="0" borderId="10" xfId="0" applyFont="1" applyBorder="1" applyAlignment="1">
      <alignment horizontal="left" vertical="center" wrapText="1" indent="1"/>
    </xf>
    <xf numFmtId="0" fontId="2" fillId="0" borderId="10" xfId="0" applyFont="1" applyBorder="1" applyAlignment="1">
      <alignment horizontal="center" vertical="center"/>
    </xf>
    <xf numFmtId="0" fontId="2" fillId="0" borderId="0" xfId="0" applyFont="1" applyAlignment="1">
      <alignment vertical="center" wrapText="1"/>
    </xf>
    <xf numFmtId="179" fontId="2" fillId="0" borderId="10"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3" fillId="0" borderId="0" xfId="0" applyFont="1" applyBorder="1" applyAlignment="1">
      <alignment horizontal="distributed" vertical="center" wrapText="1"/>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4" borderId="10" xfId="0" applyFont="1" applyFill="1" applyBorder="1" applyAlignment="1">
      <alignment horizontal="distributed" vertical="center" indent="1"/>
    </xf>
    <xf numFmtId="0" fontId="2" fillId="4" borderId="14" xfId="0" applyFont="1" applyFill="1" applyBorder="1" applyAlignment="1">
      <alignment horizontal="center"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0" borderId="0" xfId="0" applyFont="1" applyAlignment="1">
      <alignment horizontal="left" vertical="center" shrinkToFit="1"/>
    </xf>
    <xf numFmtId="0" fontId="2" fillId="3" borderId="18" xfId="0" applyFont="1" applyFill="1" applyBorder="1" applyAlignment="1">
      <alignment vertical="center"/>
    </xf>
    <xf numFmtId="0" fontId="2" fillId="3" borderId="0" xfId="0" applyFont="1" applyFill="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66674</xdr:colOff>
      <xdr:row>20</xdr:row>
      <xdr:rowOff>171450</xdr:rowOff>
    </xdr:from>
    <xdr:to>
      <xdr:col>10</xdr:col>
      <xdr:colOff>685799</xdr:colOff>
      <xdr:row>21</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6000750"/>
          <a:ext cx="98202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39"/>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8.625" style="3" customWidth="1"/>
    <col min="11" max="11" width="9.25" style="3" bestFit="1" customWidth="1"/>
    <col min="12" max="16384" width="9" style="3"/>
  </cols>
  <sheetData>
    <row r="1" spans="1:11" ht="18" customHeight="1">
      <c r="A1" s="27" t="s">
        <v>42</v>
      </c>
    </row>
    <row r="2" spans="1:11" ht="54" customHeight="1">
      <c r="B2" s="81" t="s">
        <v>70</v>
      </c>
      <c r="C2" s="81"/>
      <c r="D2" s="81"/>
      <c r="E2" s="81"/>
      <c r="F2" s="81"/>
      <c r="G2" s="81"/>
      <c r="H2" s="81"/>
      <c r="I2" s="81"/>
      <c r="J2" s="81"/>
      <c r="K2" s="81"/>
    </row>
    <row r="4" spans="1:11" ht="18" customHeight="1">
      <c r="A4" s="27" t="s">
        <v>71</v>
      </c>
    </row>
    <row r="5" spans="1:11" ht="18" customHeight="1">
      <c r="B5" s="3" t="s">
        <v>72</v>
      </c>
    </row>
    <row r="6" spans="1:11" ht="18" customHeight="1">
      <c r="B6" s="3" t="s">
        <v>73</v>
      </c>
    </row>
    <row r="7" spans="1:11" ht="36" customHeight="1">
      <c r="B7" s="81" t="s">
        <v>74</v>
      </c>
      <c r="C7" s="81"/>
      <c r="D7" s="81"/>
      <c r="E7" s="81"/>
      <c r="F7" s="81"/>
      <c r="G7" s="81"/>
      <c r="H7" s="81"/>
      <c r="I7" s="81"/>
      <c r="J7" s="81"/>
      <c r="K7" s="81"/>
    </row>
    <row r="8" spans="1:11" ht="18" customHeight="1">
      <c r="B8" s="3" t="s">
        <v>75</v>
      </c>
    </row>
    <row r="9" spans="1:11" ht="18" customHeight="1">
      <c r="B9" s="3" t="s">
        <v>76</v>
      </c>
    </row>
    <row r="10" spans="1:11" ht="36" customHeight="1">
      <c r="B10" s="81" t="s">
        <v>77</v>
      </c>
      <c r="C10" s="81"/>
      <c r="D10" s="81"/>
      <c r="E10" s="81"/>
      <c r="F10" s="81"/>
      <c r="G10" s="81"/>
      <c r="H10" s="81"/>
      <c r="I10" s="81"/>
      <c r="J10" s="81"/>
      <c r="K10" s="81"/>
    </row>
    <row r="11" spans="1:11" ht="18" customHeight="1">
      <c r="B11" s="3" t="s">
        <v>99</v>
      </c>
    </row>
    <row r="12" spans="1:11" ht="18" customHeight="1">
      <c r="B12" s="31" t="s">
        <v>100</v>
      </c>
      <c r="C12" s="31"/>
      <c r="D12" s="31"/>
      <c r="E12" s="31"/>
      <c r="F12" s="31"/>
      <c r="G12" s="31"/>
      <c r="H12" s="31"/>
      <c r="I12" s="31"/>
      <c r="J12" s="31"/>
      <c r="K12" s="31"/>
    </row>
    <row r="13" spans="1:11" ht="18" customHeight="1">
      <c r="B13" s="3" t="s">
        <v>101</v>
      </c>
    </row>
    <row r="14" spans="1:11" ht="9" customHeight="1"/>
    <row r="15" spans="1:11" ht="18" customHeight="1">
      <c r="B15" s="3" t="s">
        <v>46</v>
      </c>
    </row>
    <row r="16" spans="1:11" ht="54">
      <c r="B16" s="18" t="s">
        <v>4</v>
      </c>
      <c r="C16" s="18" t="s">
        <v>5</v>
      </c>
      <c r="D16" s="19" t="s">
        <v>8</v>
      </c>
      <c r="E16" s="20" t="s">
        <v>10</v>
      </c>
      <c r="F16" s="23" t="s">
        <v>9</v>
      </c>
      <c r="G16" s="19" t="s">
        <v>11</v>
      </c>
      <c r="H16" s="19" t="s">
        <v>12</v>
      </c>
      <c r="I16" s="19" t="s">
        <v>13</v>
      </c>
      <c r="J16" s="18" t="s">
        <v>6</v>
      </c>
      <c r="K16" s="19" t="s">
        <v>7</v>
      </c>
    </row>
    <row r="17" spans="1:11" ht="18" customHeight="1">
      <c r="B17" s="28" t="s">
        <v>18</v>
      </c>
      <c r="C17" s="15" t="s">
        <v>16</v>
      </c>
      <c r="D17" s="28" t="s">
        <v>49</v>
      </c>
      <c r="E17" s="21">
        <v>20</v>
      </c>
      <c r="F17" s="25">
        <f t="shared" ref="F17:F24" si="0">IF(E17&gt;0,ROUNDDOWN($E17/$J$27,2),"")</f>
        <v>0.5</v>
      </c>
      <c r="G17" s="29">
        <v>38808</v>
      </c>
      <c r="H17" s="29">
        <v>39173</v>
      </c>
      <c r="I17" s="30" t="s">
        <v>21</v>
      </c>
      <c r="J17" s="15" t="s">
        <v>50</v>
      </c>
      <c r="K17" s="29">
        <v>38767</v>
      </c>
    </row>
    <row r="18" spans="1:11" ht="18" customHeight="1">
      <c r="B18" s="28" t="s">
        <v>19</v>
      </c>
      <c r="C18" s="15" t="s">
        <v>79</v>
      </c>
      <c r="D18" s="28" t="s">
        <v>49</v>
      </c>
      <c r="E18" s="21">
        <v>20</v>
      </c>
      <c r="F18" s="25">
        <f t="shared" si="0"/>
        <v>0.5</v>
      </c>
      <c r="G18" s="29">
        <v>38808</v>
      </c>
      <c r="H18" s="29">
        <v>38808</v>
      </c>
      <c r="I18" s="30" t="s">
        <v>21</v>
      </c>
      <c r="J18" s="15" t="s">
        <v>79</v>
      </c>
      <c r="K18" s="29">
        <v>36647</v>
      </c>
    </row>
    <row r="19" spans="1:11" ht="18" customHeight="1">
      <c r="B19" s="28" t="s">
        <v>20</v>
      </c>
      <c r="C19" s="15" t="s">
        <v>80</v>
      </c>
      <c r="D19" s="28" t="s">
        <v>49</v>
      </c>
      <c r="E19" s="21">
        <v>40</v>
      </c>
      <c r="F19" s="25">
        <f t="shared" si="0"/>
        <v>1</v>
      </c>
      <c r="G19" s="29">
        <v>39600</v>
      </c>
      <c r="H19" s="29">
        <v>39600</v>
      </c>
      <c r="I19" s="30" t="s">
        <v>21</v>
      </c>
      <c r="J19" s="15" t="s">
        <v>47</v>
      </c>
      <c r="K19" s="29">
        <v>38078</v>
      </c>
    </row>
    <row r="20" spans="1:11" ht="18" customHeight="1">
      <c r="B20" s="28" t="s">
        <v>51</v>
      </c>
      <c r="C20" s="15" t="s">
        <v>80</v>
      </c>
      <c r="D20" s="28" t="s">
        <v>49</v>
      </c>
      <c r="E20" s="21">
        <v>40</v>
      </c>
      <c r="F20" s="25">
        <f t="shared" si="0"/>
        <v>1</v>
      </c>
      <c r="G20" s="29">
        <v>39904</v>
      </c>
      <c r="H20" s="29">
        <v>39904</v>
      </c>
      <c r="I20" s="30" t="s">
        <v>21</v>
      </c>
      <c r="J20" s="15" t="s">
        <v>81</v>
      </c>
      <c r="K20" s="29">
        <v>34425</v>
      </c>
    </row>
    <row r="21" spans="1:11" ht="18" customHeight="1">
      <c r="B21" s="28"/>
      <c r="C21" s="15"/>
      <c r="D21" s="15"/>
      <c r="E21" s="21"/>
      <c r="F21" s="25" t="str">
        <f t="shared" si="0"/>
        <v/>
      </c>
      <c r="G21" s="29"/>
      <c r="H21" s="29"/>
      <c r="I21" s="28"/>
      <c r="J21" s="15"/>
      <c r="K21" s="29"/>
    </row>
    <row r="22" spans="1:11" ht="18" customHeight="1">
      <c r="B22" s="28"/>
      <c r="C22" s="15"/>
      <c r="D22" s="15"/>
      <c r="E22" s="21"/>
      <c r="F22" s="25" t="str">
        <f t="shared" si="0"/>
        <v/>
      </c>
      <c r="G22" s="29"/>
      <c r="H22" s="29"/>
      <c r="I22" s="28"/>
      <c r="J22" s="15"/>
      <c r="K22" s="29"/>
    </row>
    <row r="23" spans="1:11" ht="18" customHeight="1">
      <c r="B23" s="28" t="s">
        <v>52</v>
      </c>
      <c r="C23" s="15" t="s">
        <v>82</v>
      </c>
      <c r="D23" s="28" t="s">
        <v>49</v>
      </c>
      <c r="E23" s="21">
        <v>40</v>
      </c>
      <c r="F23" s="25">
        <f t="shared" si="0"/>
        <v>1</v>
      </c>
      <c r="G23" s="29">
        <v>39904</v>
      </c>
      <c r="H23" s="29">
        <v>39904</v>
      </c>
      <c r="I23" s="30" t="s">
        <v>21</v>
      </c>
      <c r="J23" s="15" t="s">
        <v>53</v>
      </c>
      <c r="K23" s="29">
        <v>38808</v>
      </c>
    </row>
    <row r="24" spans="1:11" ht="18" customHeight="1">
      <c r="B24" s="28" t="s">
        <v>83</v>
      </c>
      <c r="C24" s="15" t="s">
        <v>80</v>
      </c>
      <c r="D24" s="28" t="s">
        <v>49</v>
      </c>
      <c r="E24" s="21">
        <v>20</v>
      </c>
      <c r="F24" s="25">
        <f t="shared" si="0"/>
        <v>0.5</v>
      </c>
      <c r="G24" s="29">
        <v>40057</v>
      </c>
      <c r="H24" s="29">
        <v>40057</v>
      </c>
      <c r="I24" s="30" t="s">
        <v>84</v>
      </c>
      <c r="J24" s="15"/>
      <c r="K24" s="29"/>
    </row>
    <row r="25" spans="1:11" ht="18" customHeight="1">
      <c r="B25" s="14" t="s">
        <v>14</v>
      </c>
      <c r="C25" s="26">
        <v>20</v>
      </c>
      <c r="D25" s="16"/>
      <c r="E25" s="17"/>
      <c r="F25" s="24"/>
      <c r="G25" s="16"/>
      <c r="H25" s="16"/>
      <c r="I25" s="16"/>
      <c r="J25" s="16"/>
      <c r="K25" s="16"/>
    </row>
    <row r="26" spans="1:11" ht="18" customHeight="1">
      <c r="E26" s="13"/>
      <c r="F26" s="22"/>
    </row>
    <row r="27" spans="1:11" ht="18" customHeight="1">
      <c r="B27" s="79" t="s">
        <v>15</v>
      </c>
      <c r="C27" s="79"/>
      <c r="D27" s="79"/>
      <c r="E27" s="79"/>
      <c r="F27" s="79"/>
      <c r="G27" s="79"/>
      <c r="H27" s="79"/>
      <c r="I27" s="79"/>
      <c r="J27" s="82">
        <v>40</v>
      </c>
      <c r="K27" s="82"/>
    </row>
    <row r="28" spans="1:11" ht="18" customHeight="1">
      <c r="B28" s="79" t="s">
        <v>60</v>
      </c>
      <c r="C28" s="79"/>
      <c r="D28" s="79"/>
      <c r="E28" s="79"/>
      <c r="F28" s="79"/>
      <c r="G28" s="79"/>
      <c r="H28" s="79"/>
      <c r="I28" s="79"/>
      <c r="J28" s="80" t="s">
        <v>78</v>
      </c>
      <c r="K28" s="80"/>
    </row>
    <row r="29" spans="1:11" ht="18" customHeight="1">
      <c r="B29" s="38"/>
      <c r="C29" s="38"/>
      <c r="D29" s="38"/>
      <c r="E29" s="38"/>
      <c r="F29" s="38"/>
      <c r="G29" s="38"/>
      <c r="H29" s="38"/>
      <c r="I29" s="38"/>
      <c r="J29" s="39"/>
      <c r="K29" s="39"/>
    </row>
    <row r="30" spans="1:11" ht="18" customHeight="1">
      <c r="A30" s="27" t="s">
        <v>136</v>
      </c>
      <c r="B30" s="78"/>
    </row>
    <row r="31" spans="1:11" ht="18" customHeight="1">
      <c r="A31" s="27"/>
      <c r="B31" s="3" t="s">
        <v>135</v>
      </c>
    </row>
    <row r="32" spans="1:11" ht="18" customHeight="1">
      <c r="B32" s="38"/>
      <c r="C32" s="38"/>
      <c r="D32" s="38"/>
      <c r="E32" s="38"/>
      <c r="F32" s="38"/>
      <c r="G32" s="38"/>
      <c r="H32" s="38"/>
      <c r="I32" s="38"/>
      <c r="J32" s="39"/>
      <c r="K32" s="39"/>
    </row>
    <row r="33" spans="1:11" ht="18" customHeight="1">
      <c r="A33" s="27" t="s">
        <v>137</v>
      </c>
    </row>
    <row r="34" spans="1:11" ht="18" customHeight="1">
      <c r="B34" s="3" t="s">
        <v>85</v>
      </c>
    </row>
    <row r="35" spans="1:11" ht="18" customHeight="1">
      <c r="B35" s="31" t="s">
        <v>86</v>
      </c>
      <c r="C35" s="31"/>
      <c r="D35" s="31"/>
      <c r="E35" s="31"/>
      <c r="F35" s="31"/>
      <c r="G35" s="31"/>
      <c r="H35" s="31"/>
      <c r="I35" s="31"/>
      <c r="J35" s="31"/>
      <c r="K35" s="31"/>
    </row>
    <row r="36" spans="1:11" ht="18" customHeight="1">
      <c r="B36" s="3" t="s">
        <v>48</v>
      </c>
    </row>
    <row r="37" spans="1:11" ht="18" customHeight="1">
      <c r="B37" s="31" t="s">
        <v>87</v>
      </c>
      <c r="C37" s="31"/>
      <c r="D37" s="31"/>
      <c r="E37" s="31"/>
      <c r="F37" s="31"/>
      <c r="G37" s="31"/>
      <c r="H37" s="31"/>
      <c r="I37" s="31"/>
      <c r="J37" s="31"/>
      <c r="K37" s="31"/>
    </row>
    <row r="38" spans="1:11" ht="18" customHeight="1">
      <c r="B38" s="40" t="s">
        <v>88</v>
      </c>
    </row>
    <row r="39" spans="1:11" ht="18" customHeight="1">
      <c r="B39" s="3" t="s">
        <v>89</v>
      </c>
    </row>
  </sheetData>
  <mergeCells count="7">
    <mergeCell ref="B28:I28"/>
    <mergeCell ref="J28:K28"/>
    <mergeCell ref="B2:K2"/>
    <mergeCell ref="B7:K7"/>
    <mergeCell ref="B10:K10"/>
    <mergeCell ref="B27:I27"/>
    <mergeCell ref="J27:K27"/>
  </mergeCells>
  <phoneticPr fontId="1"/>
  <dataValidations count="3">
    <dataValidation type="decimal" allowBlank="1" showInputMessage="1" showErrorMessage="1" errorTitle="入力エラー" error="32.0～40.0の間の数字で入力してください。" sqref="J27:K27"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6:E26" xr:uid="{07A7962D-1994-414D-8734-73F4A1BE0845}">
      <formula1>0</formula1>
    </dataValidation>
    <dataValidation imeMode="on" allowBlank="1" showInputMessage="1" showErrorMessage="1" sqref="C16:D26 B16:B29 B32" xr:uid="{47F4ABC8-2414-4891-964C-900304694500}"/>
  </dataValidations>
  <pageMargins left="0.70866141732283472" right="0.70866141732283472" top="0.74803149606299213" bottom="0.74803149606299213" header="0.31496062992125984" footer="0.31496062992125984"/>
  <pageSetup paperSize="9" scale="90" fitToHeight="0" orientation="landscape" verticalDpi="0" r:id="rId1"/>
  <headerFooter>
    <oddHeader>&amp;L&amp;"BIZ UDPゴシック,太字"&amp;12&amp;A</oddHeader>
    <oddFooter>&amp;C&amp;"BIZ UDPゴシック,標準"&amp;8&amp;P/&amp;N</oddFooter>
  </headerFooter>
  <rowBreaks count="2" manualBreakCount="2">
    <brk id="3" max="10" man="1"/>
    <brk id="29"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6" t="s">
        <v>90</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87" t="s">
        <v>91</v>
      </c>
      <c r="D3" s="87"/>
      <c r="E3" s="87"/>
      <c r="F3" s="87"/>
      <c r="G3" s="87"/>
      <c r="H3" s="87"/>
      <c r="I3" s="87"/>
      <c r="J3" s="87"/>
      <c r="K3" s="87"/>
      <c r="L3" s="46"/>
      <c r="M3" s="6"/>
    </row>
    <row r="4" spans="1:13" ht="18" customHeight="1">
      <c r="A4" s="4"/>
      <c r="B4" s="46"/>
      <c r="C4" s="87"/>
      <c r="D4" s="87"/>
      <c r="E4" s="87"/>
      <c r="F4" s="87"/>
      <c r="G4" s="87"/>
      <c r="H4" s="87"/>
      <c r="I4" s="87"/>
      <c r="J4" s="87"/>
      <c r="K4" s="87"/>
      <c r="L4" s="46"/>
      <c r="M4" s="6"/>
    </row>
    <row r="5" spans="1:13" ht="18" customHeight="1">
      <c r="A5" s="4"/>
      <c r="B5" s="46"/>
      <c r="C5" s="87"/>
      <c r="D5" s="87"/>
      <c r="E5" s="87"/>
      <c r="F5" s="87"/>
      <c r="G5" s="87"/>
      <c r="H5" s="87"/>
      <c r="I5" s="87"/>
      <c r="J5" s="87"/>
      <c r="K5" s="87"/>
      <c r="L5" s="46"/>
      <c r="M5" s="6"/>
    </row>
    <row r="6" spans="1:13" ht="18" customHeight="1">
      <c r="A6" s="4"/>
      <c r="B6" s="46"/>
      <c r="C6" s="87"/>
      <c r="D6" s="87"/>
      <c r="E6" s="87"/>
      <c r="F6" s="87"/>
      <c r="G6" s="87"/>
      <c r="H6" s="87"/>
      <c r="I6" s="87"/>
      <c r="J6" s="87"/>
      <c r="K6" s="87"/>
      <c r="L6" s="46"/>
      <c r="M6" s="6"/>
    </row>
    <row r="7" spans="1:13" ht="18" customHeight="1">
      <c r="A7" s="4"/>
      <c r="B7" s="46"/>
      <c r="C7" s="87"/>
      <c r="D7" s="87"/>
      <c r="E7" s="87"/>
      <c r="F7" s="87"/>
      <c r="G7" s="87"/>
      <c r="H7" s="87"/>
      <c r="I7" s="87"/>
      <c r="J7" s="87"/>
      <c r="K7" s="87"/>
      <c r="L7" s="46"/>
      <c r="M7" s="6"/>
    </row>
    <row r="8" spans="1:13" ht="18" customHeight="1">
      <c r="A8" s="4"/>
      <c r="B8" s="46"/>
      <c r="C8" s="87"/>
      <c r="D8" s="87"/>
      <c r="E8" s="87"/>
      <c r="F8" s="87"/>
      <c r="G8" s="87"/>
      <c r="H8" s="87"/>
      <c r="I8" s="87"/>
      <c r="J8" s="87"/>
      <c r="K8" s="87"/>
      <c r="L8" s="46"/>
      <c r="M8" s="6"/>
    </row>
    <row r="9" spans="1:13" ht="18" customHeight="1">
      <c r="A9" s="4"/>
      <c r="B9" s="46"/>
      <c r="C9" s="87"/>
      <c r="D9" s="87"/>
      <c r="E9" s="87"/>
      <c r="F9" s="87"/>
      <c r="G9" s="87"/>
      <c r="H9" s="87"/>
      <c r="I9" s="87"/>
      <c r="J9" s="87"/>
      <c r="K9" s="87"/>
      <c r="L9" s="46"/>
      <c r="M9" s="6"/>
    </row>
    <row r="10" spans="1:13" ht="18" customHeight="1">
      <c r="A10" s="4"/>
      <c r="B10" s="46"/>
      <c r="C10" s="87"/>
      <c r="D10" s="87"/>
      <c r="E10" s="87"/>
      <c r="F10" s="87"/>
      <c r="G10" s="87"/>
      <c r="H10" s="87"/>
      <c r="I10" s="87"/>
      <c r="J10" s="87"/>
      <c r="K10" s="87"/>
      <c r="L10" s="46"/>
      <c r="M10" s="6"/>
    </row>
    <row r="11" spans="1:13" ht="18" customHeight="1">
      <c r="A11" s="4"/>
      <c r="B11" s="46"/>
      <c r="C11" s="87"/>
      <c r="D11" s="87"/>
      <c r="E11" s="87"/>
      <c r="F11" s="87"/>
      <c r="G11" s="87"/>
      <c r="H11" s="87"/>
      <c r="I11" s="87"/>
      <c r="J11" s="87"/>
      <c r="K11" s="87"/>
      <c r="L11" s="46"/>
      <c r="M11" s="6"/>
    </row>
    <row r="12" spans="1:13" ht="18" customHeight="1">
      <c r="A12" s="4"/>
      <c r="B12" s="46"/>
      <c r="C12" s="87"/>
      <c r="D12" s="87"/>
      <c r="E12" s="87"/>
      <c r="F12" s="87"/>
      <c r="G12" s="87"/>
      <c r="H12" s="87"/>
      <c r="I12" s="87"/>
      <c r="J12" s="87"/>
      <c r="K12" s="87"/>
      <c r="L12" s="46"/>
      <c r="M12" s="6"/>
    </row>
    <row r="13" spans="1:13" ht="18" customHeight="1">
      <c r="A13" s="4"/>
      <c r="B13" s="46"/>
      <c r="C13" s="87"/>
      <c r="D13" s="87"/>
      <c r="E13" s="87"/>
      <c r="F13" s="87"/>
      <c r="G13" s="87"/>
      <c r="H13" s="87"/>
      <c r="I13" s="87"/>
      <c r="J13" s="87"/>
      <c r="K13" s="87"/>
      <c r="L13" s="46"/>
      <c r="M13" s="6"/>
    </row>
    <row r="14" spans="1:13" ht="18" customHeight="1">
      <c r="A14" s="4"/>
      <c r="B14" s="46"/>
      <c r="C14" s="87"/>
      <c r="D14" s="87"/>
      <c r="E14" s="87"/>
      <c r="F14" s="87"/>
      <c r="G14" s="87"/>
      <c r="H14" s="87"/>
      <c r="I14" s="87"/>
      <c r="J14" s="87"/>
      <c r="K14" s="87"/>
      <c r="L14" s="46"/>
      <c r="M14" s="6"/>
    </row>
    <row r="15" spans="1:13" ht="18" customHeight="1">
      <c r="A15" s="4"/>
      <c r="B15" s="46"/>
      <c r="C15" s="87"/>
      <c r="D15" s="87"/>
      <c r="E15" s="87"/>
      <c r="F15" s="87"/>
      <c r="G15" s="87"/>
      <c r="H15" s="87"/>
      <c r="I15" s="87"/>
      <c r="J15" s="87"/>
      <c r="K15" s="87"/>
      <c r="L15" s="46"/>
      <c r="M15" s="6"/>
    </row>
    <row r="16" spans="1:13" ht="18" customHeight="1">
      <c r="A16" s="4"/>
      <c r="B16" s="46"/>
      <c r="C16" s="87"/>
      <c r="D16" s="87"/>
      <c r="E16" s="87"/>
      <c r="F16" s="87"/>
      <c r="G16" s="87"/>
      <c r="H16" s="87"/>
      <c r="I16" s="87"/>
      <c r="J16" s="87"/>
      <c r="K16" s="87"/>
      <c r="L16" s="46"/>
      <c r="M16" s="6"/>
    </row>
    <row r="17" spans="1:13" ht="18" customHeight="1">
      <c r="A17" s="4"/>
      <c r="B17" s="46"/>
      <c r="C17" s="87"/>
      <c r="D17" s="87"/>
      <c r="E17" s="87"/>
      <c r="F17" s="87"/>
      <c r="G17" s="87"/>
      <c r="H17" s="87"/>
      <c r="I17" s="87"/>
      <c r="J17" s="87"/>
      <c r="K17" s="87"/>
      <c r="L17" s="46"/>
      <c r="M17" s="6"/>
    </row>
    <row r="18" spans="1:13" ht="18" customHeight="1">
      <c r="A18" s="4"/>
      <c r="B18" s="46"/>
      <c r="C18" s="87"/>
      <c r="D18" s="87"/>
      <c r="E18" s="87"/>
      <c r="F18" s="87"/>
      <c r="G18" s="87"/>
      <c r="H18" s="87"/>
      <c r="I18" s="87"/>
      <c r="J18" s="87"/>
      <c r="K18" s="87"/>
      <c r="L18" s="46"/>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85" t="s">
        <v>38</v>
      </c>
      <c r="F21" s="85"/>
      <c r="G21" s="86"/>
      <c r="H21" s="86"/>
      <c r="I21" s="86"/>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83" t="s">
        <v>0</v>
      </c>
      <c r="D24" s="83"/>
      <c r="E24" s="84"/>
      <c r="F24" s="84"/>
      <c r="G24" s="84"/>
      <c r="H24" s="84"/>
      <c r="I24" s="84"/>
      <c r="J24" s="84"/>
      <c r="K24" s="84"/>
      <c r="L24" s="11"/>
      <c r="M24" s="6"/>
    </row>
    <row r="25" spans="1:13" ht="18" customHeight="1">
      <c r="A25" s="4"/>
      <c r="B25" s="11"/>
      <c r="C25" s="83"/>
      <c r="D25" s="83"/>
      <c r="E25" s="84"/>
      <c r="F25" s="84"/>
      <c r="G25" s="84"/>
      <c r="H25" s="84"/>
      <c r="I25" s="84"/>
      <c r="J25" s="84"/>
      <c r="K25" s="84"/>
      <c r="L25" s="11"/>
      <c r="M25" s="6"/>
    </row>
    <row r="26" spans="1:13" ht="18" customHeight="1">
      <c r="A26" s="4"/>
      <c r="B26" s="11"/>
      <c r="C26" s="83"/>
      <c r="D26" s="83"/>
      <c r="E26" s="84"/>
      <c r="F26" s="84"/>
      <c r="G26" s="84"/>
      <c r="H26" s="84"/>
      <c r="I26" s="84"/>
      <c r="J26" s="84"/>
      <c r="K26" s="84"/>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E21:F21"/>
    <mergeCell ref="G21:I21"/>
    <mergeCell ref="C3:K18"/>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G22"/>
  <sheetViews>
    <sheetView view="pageBreakPreview" zoomScaleNormal="100" zoomScaleSheetLayoutView="100" workbookViewId="0">
      <selection activeCell="B5" sqref="B5"/>
    </sheetView>
  </sheetViews>
  <sheetFormatPr defaultRowHeight="18" customHeight="1"/>
  <cols>
    <col min="1" max="1" width="9" style="3"/>
    <col min="2" max="5" width="12.625" style="3" customWidth="1"/>
    <col min="6" max="7" width="20.625" style="3" customWidth="1"/>
    <col min="8" max="16384" width="9" style="3"/>
  </cols>
  <sheetData>
    <row r="1" spans="1:7" ht="18" customHeight="1">
      <c r="A1" s="3" t="s">
        <v>40</v>
      </c>
    </row>
    <row r="2" spans="1:7" ht="36" customHeight="1">
      <c r="A2" s="91"/>
      <c r="B2" s="55" t="s">
        <v>54</v>
      </c>
      <c r="C2" s="67" t="s">
        <v>57</v>
      </c>
      <c r="D2" s="67" t="s">
        <v>92</v>
      </c>
      <c r="E2" s="55" t="s">
        <v>58</v>
      </c>
      <c r="F2" s="67" t="s">
        <v>95</v>
      </c>
      <c r="G2" s="67" t="s">
        <v>95</v>
      </c>
    </row>
    <row r="3" spans="1:7" ht="18" customHeight="1">
      <c r="A3" s="91"/>
      <c r="B3" s="56"/>
      <c r="C3" s="68"/>
      <c r="D3" s="68"/>
      <c r="E3" s="56"/>
      <c r="F3" s="69" t="s">
        <v>96</v>
      </c>
      <c r="G3" s="69" t="s">
        <v>97</v>
      </c>
    </row>
    <row r="4" spans="1:7" ht="36" customHeight="1">
      <c r="A4" s="91"/>
      <c r="B4" s="56"/>
      <c r="C4" s="57" t="s">
        <v>55</v>
      </c>
      <c r="D4" s="57" t="s">
        <v>56</v>
      </c>
      <c r="E4" s="57" t="s">
        <v>93</v>
      </c>
      <c r="F4" s="70" t="s">
        <v>94</v>
      </c>
      <c r="G4" s="70" t="s">
        <v>59</v>
      </c>
    </row>
    <row r="5" spans="1:7" ht="18" customHeight="1">
      <c r="A5" s="14" t="s">
        <v>22</v>
      </c>
      <c r="B5" s="47"/>
      <c r="C5" s="47"/>
      <c r="D5" s="47"/>
      <c r="E5" s="48"/>
      <c r="F5" s="88"/>
      <c r="G5" s="88"/>
    </row>
    <row r="6" spans="1:7" ht="18" customHeight="1">
      <c r="A6" s="14" t="s">
        <v>23</v>
      </c>
      <c r="B6" s="47"/>
      <c r="C6" s="47"/>
      <c r="D6" s="47"/>
      <c r="E6" s="48"/>
      <c r="F6" s="88"/>
      <c r="G6" s="88"/>
    </row>
    <row r="7" spans="1:7" ht="18" customHeight="1">
      <c r="A7" s="14" t="s">
        <v>24</v>
      </c>
      <c r="B7" s="47"/>
      <c r="C7" s="47"/>
      <c r="D7" s="47"/>
      <c r="E7" s="48"/>
      <c r="F7" s="88"/>
      <c r="G7" s="88"/>
    </row>
    <row r="8" spans="1:7" ht="18" customHeight="1">
      <c r="A8" s="14" t="s">
        <v>25</v>
      </c>
      <c r="B8" s="47"/>
      <c r="C8" s="47"/>
      <c r="D8" s="47"/>
      <c r="E8" s="48"/>
      <c r="F8" s="88"/>
      <c r="G8" s="88"/>
    </row>
    <row r="9" spans="1:7" ht="18" customHeight="1">
      <c r="A9" s="14" t="s">
        <v>26</v>
      </c>
      <c r="B9" s="47"/>
      <c r="C9" s="47"/>
      <c r="D9" s="47"/>
      <c r="E9" s="48"/>
      <c r="F9" s="88"/>
      <c r="G9" s="88"/>
    </row>
    <row r="10" spans="1:7" ht="18" customHeight="1">
      <c r="A10" s="14" t="s">
        <v>27</v>
      </c>
      <c r="B10" s="47"/>
      <c r="C10" s="47"/>
      <c r="D10" s="47"/>
      <c r="E10" s="48"/>
      <c r="F10" s="88"/>
      <c r="G10" s="88"/>
    </row>
    <row r="11" spans="1:7" ht="18" customHeight="1">
      <c r="A11" s="14" t="s">
        <v>28</v>
      </c>
      <c r="B11" s="47"/>
      <c r="C11" s="47"/>
      <c r="D11" s="47"/>
      <c r="E11" s="48"/>
      <c r="F11" s="88"/>
      <c r="G11" s="88"/>
    </row>
    <row r="12" spans="1:7" ht="18" customHeight="1">
      <c r="A12" s="14" t="s">
        <v>29</v>
      </c>
      <c r="B12" s="47"/>
      <c r="C12" s="47"/>
      <c r="D12" s="47"/>
      <c r="E12" s="48"/>
      <c r="F12" s="88"/>
      <c r="G12" s="88"/>
    </row>
    <row r="13" spans="1:7" ht="18" customHeight="1">
      <c r="A13" s="14" t="s">
        <v>30</v>
      </c>
      <c r="B13" s="47"/>
      <c r="C13" s="47"/>
      <c r="D13" s="47"/>
      <c r="E13" s="48"/>
      <c r="F13" s="88"/>
      <c r="G13" s="88"/>
    </row>
    <row r="14" spans="1:7" ht="18" customHeight="1">
      <c r="A14" s="14" t="s">
        <v>31</v>
      </c>
      <c r="B14" s="47"/>
      <c r="C14" s="47"/>
      <c r="D14" s="47"/>
      <c r="E14" s="48"/>
      <c r="F14" s="88"/>
      <c r="G14" s="88"/>
    </row>
    <row r="15" spans="1:7" ht="18" customHeight="1">
      <c r="A15" s="14" t="s">
        <v>32</v>
      </c>
      <c r="B15" s="47"/>
      <c r="C15" s="47"/>
      <c r="D15" s="47"/>
      <c r="E15" s="48"/>
      <c r="F15" s="89"/>
      <c r="G15" s="89"/>
    </row>
    <row r="16" spans="1:7" ht="18" customHeight="1" thickBot="1">
      <c r="A16" s="14" t="s">
        <v>43</v>
      </c>
      <c r="B16" s="47"/>
      <c r="C16" s="47"/>
      <c r="D16" s="47"/>
      <c r="E16" s="48"/>
      <c r="F16" s="89"/>
      <c r="G16" s="89"/>
    </row>
    <row r="17" spans="1:7" ht="18" customHeight="1" thickTop="1" thickBot="1">
      <c r="A17" s="14" t="s">
        <v>14</v>
      </c>
      <c r="B17" s="49" t="str">
        <f>IF(SUM(B5:B16)=0,"",SUM(B5:B16))</f>
        <v/>
      </c>
      <c r="C17" s="49" t="str">
        <f t="shared" ref="C17" si="0">IF(SUM(C5:C16)=0,"",SUM(C5:C16))</f>
        <v/>
      </c>
      <c r="D17" s="49" t="str">
        <f>IF(SUM(D5:D16)=0,"",SUM(D5:D16))</f>
        <v/>
      </c>
      <c r="E17" s="49" t="str">
        <f>IF(SUM(E5:E16)=0,"",SUM(E5:E16))</f>
        <v/>
      </c>
      <c r="F17" s="33" t="str">
        <f>IF(E17="","",ROUNDUP(C17/E17,2))</f>
        <v/>
      </c>
      <c r="G17" s="33" t="str">
        <f>IF(E17="","",ROUNDUP(D17/E17,2))</f>
        <v/>
      </c>
    </row>
    <row r="18" spans="1:7" ht="18" customHeight="1" thickTop="1"/>
    <row r="19" spans="1:7" ht="18" customHeight="1">
      <c r="A19" s="3" t="s">
        <v>68</v>
      </c>
    </row>
    <row r="20" spans="1:7" ht="18" customHeight="1">
      <c r="A20" s="90" t="s">
        <v>61</v>
      </c>
      <c r="B20" s="90"/>
      <c r="C20" s="90"/>
      <c r="D20" s="50"/>
    </row>
    <row r="21" spans="1:7" ht="18" customHeight="1">
      <c r="A21" s="90" t="s">
        <v>62</v>
      </c>
      <c r="B21" s="90"/>
      <c r="C21" s="90"/>
      <c r="D21" s="50"/>
    </row>
    <row r="22" spans="1:7" ht="18" customHeight="1">
      <c r="A22" s="90" t="s">
        <v>63</v>
      </c>
      <c r="B22" s="90"/>
      <c r="C22" s="90"/>
      <c r="D22" s="50"/>
    </row>
  </sheetData>
  <mergeCells count="6">
    <mergeCell ref="G5:G16"/>
    <mergeCell ref="A22:C22"/>
    <mergeCell ref="A20:C20"/>
    <mergeCell ref="A21:C21"/>
    <mergeCell ref="A2:A4"/>
    <mergeCell ref="F5:F16"/>
  </mergeCells>
  <phoneticPr fontId="1"/>
  <dataValidations count="9">
    <dataValidation type="whole" imeMode="off" allowBlank="1" showInputMessage="1" showErrorMessage="1" errorTitle="入力エラー" error="0から30までの値を入力してください。" sqref="E5 E7 E10 E12" xr:uid="{B78223C6-7BE9-4FE2-B637-D8F1B0F4EA8F}">
      <formula1>0</formula1>
      <formula2>30</formula2>
    </dataValidation>
    <dataValidation type="whole" imeMode="off" allowBlank="1" showInputMessage="1" showErrorMessage="1" errorTitle="入力エラー" error="0から31までの値を入力してください。" sqref="E6" xr:uid="{53C5580B-EE18-4193-8199-BEE84FDFE465}">
      <formula1>1</formula1>
      <formula2>31</formula2>
    </dataValidation>
    <dataValidation type="whole" imeMode="off" allowBlank="1" showInputMessage="1" showErrorMessage="1" errorTitle="入力エラー" error="0から29までの値を入力してください。" sqref="E15" xr:uid="{4C224E64-3AD7-4C8C-B388-33E2ACB2923C}">
      <formula1>0</formula1>
      <formula2>29</formula2>
    </dataValidation>
    <dataValidation type="whole" imeMode="off" allowBlank="1" showInputMessage="1" showErrorMessage="1" errorTitle="入力エラー" error="0から31までの値を入力してください。" sqref="E8:E9 E11 E13:E14 E16" xr:uid="{1D8FF4DA-3D3A-4A1B-867F-FA29AACCFC4D}">
      <formula1>0</formula1>
      <formula2>31</formula2>
    </dataValidation>
    <dataValidation imeMode="off" allowBlank="1" showInputMessage="1" showErrorMessage="1" sqref="B5:D16" xr:uid="{759DD2C0-FEC2-4267-B50C-A59BAC01F41C}"/>
    <dataValidation type="whole" operator="lessThanOrEqual" allowBlank="1" showInputMessage="1" showErrorMessage="1" errorTitle="入力エラー" error="9以下の値を入力してください。" sqref="D22" xr:uid="{605C1F19-1769-4196-8684-F531E6A21548}">
      <formula1>9</formula1>
    </dataValidation>
    <dataValidation type="whole" operator="lessThanOrEqual" allowBlank="1" showInputMessage="1" showErrorMessage="1" errorTitle="入力エラー" error="15以下の値を入力してください。" sqref="D21" xr:uid="{666330E0-3BA9-423A-850D-3710E64C3B3C}">
      <formula1>15</formula1>
    </dataValidation>
    <dataValidation type="whole" imeMode="on" operator="lessThanOrEqual" allowBlank="1" showInputMessage="1" showErrorMessage="1" errorTitle="入力エラー" error="29以下の値を入力してください。" sqref="D20" xr:uid="{8AE2D61C-6321-411A-9847-435811AD029F}">
      <formula1>29</formula1>
    </dataValidation>
    <dataValidation imeMode="on" allowBlank="1" showInputMessage="1" showErrorMessage="1" sqref="A20:A21" xr:uid="{AF6E86B9-E015-4F72-853E-5909C972584B}"/>
  </dataValidations>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3"/>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3" bestFit="1" customWidth="1"/>
    <col min="5" max="5" width="9.625" style="22" bestFit="1" customWidth="1"/>
    <col min="6" max="6" width="11.25" style="3" bestFit="1" customWidth="1"/>
    <col min="7" max="7" width="11.25" style="3" customWidth="1"/>
    <col min="8" max="8" width="9.25" style="3" bestFit="1" customWidth="1"/>
    <col min="9" max="9" width="18.625" style="3" customWidth="1"/>
    <col min="10" max="10" width="11.25" style="3" customWidth="1"/>
    <col min="11" max="11" width="2.625" style="3" customWidth="1"/>
    <col min="12" max="16384" width="9" style="3"/>
  </cols>
  <sheetData>
    <row r="1" spans="1:12" ht="18" customHeight="1">
      <c r="A1" s="3" t="s">
        <v>69</v>
      </c>
      <c r="J1" s="12" t="s">
        <v>3</v>
      </c>
    </row>
    <row r="2" spans="1:12" ht="54" customHeight="1">
      <c r="A2" s="58" t="s">
        <v>4</v>
      </c>
      <c r="B2" s="58" t="s">
        <v>5</v>
      </c>
      <c r="C2" s="59" t="s">
        <v>39</v>
      </c>
      <c r="D2" s="60" t="s">
        <v>10</v>
      </c>
      <c r="E2" s="61" t="s">
        <v>9</v>
      </c>
      <c r="F2" s="59" t="s">
        <v>11</v>
      </c>
      <c r="G2" s="59" t="s">
        <v>12</v>
      </c>
      <c r="H2" s="59" t="s">
        <v>13</v>
      </c>
      <c r="I2" s="58" t="s">
        <v>6</v>
      </c>
      <c r="J2" s="59" t="s">
        <v>7</v>
      </c>
      <c r="L2" s="27" t="s">
        <v>17</v>
      </c>
    </row>
    <row r="3" spans="1:12" ht="18" customHeight="1">
      <c r="A3" s="15"/>
      <c r="B3" s="15"/>
      <c r="C3" s="15"/>
      <c r="D3" s="21"/>
      <c r="E3" s="25" t="str">
        <f>IF(D3&gt;0,ROUNDDOWN($D3/$I$22,2),"")</f>
        <v/>
      </c>
      <c r="F3" s="29"/>
      <c r="G3" s="29"/>
      <c r="H3" s="28"/>
      <c r="I3" s="15"/>
      <c r="J3" s="29"/>
    </row>
    <row r="4" spans="1:12" ht="18" customHeight="1">
      <c r="A4" s="15"/>
      <c r="B4" s="15"/>
      <c r="C4" s="15"/>
      <c r="D4" s="21"/>
      <c r="E4" s="25" t="str">
        <f t="shared" ref="E4:E19" si="0">IF(D4&gt;0,ROUNDDOWN($D4/$I$22,2),"")</f>
        <v/>
      </c>
      <c r="F4" s="29"/>
      <c r="G4" s="29"/>
      <c r="H4" s="28"/>
      <c r="I4" s="15"/>
      <c r="J4" s="29"/>
    </row>
    <row r="5" spans="1:12" ht="18" customHeight="1">
      <c r="A5" s="15"/>
      <c r="B5" s="15"/>
      <c r="C5" s="15"/>
      <c r="D5" s="21"/>
      <c r="E5" s="25" t="str">
        <f t="shared" si="0"/>
        <v/>
      </c>
      <c r="F5" s="29"/>
      <c r="G5" s="29"/>
      <c r="H5" s="28"/>
      <c r="I5" s="15"/>
      <c r="J5" s="29"/>
    </row>
    <row r="6" spans="1:12" ht="18" customHeight="1">
      <c r="A6" s="15"/>
      <c r="B6" s="15"/>
      <c r="C6" s="15"/>
      <c r="D6" s="21"/>
      <c r="E6" s="25" t="str">
        <f t="shared" si="0"/>
        <v/>
      </c>
      <c r="F6" s="29"/>
      <c r="G6" s="29"/>
      <c r="H6" s="28"/>
      <c r="I6" s="15"/>
      <c r="J6" s="29"/>
    </row>
    <row r="7" spans="1:12" ht="18" customHeight="1">
      <c r="A7" s="15"/>
      <c r="B7" s="15"/>
      <c r="C7" s="15"/>
      <c r="D7" s="21"/>
      <c r="E7" s="25" t="str">
        <f t="shared" si="0"/>
        <v/>
      </c>
      <c r="F7" s="29"/>
      <c r="G7" s="29"/>
      <c r="H7" s="28"/>
      <c r="I7" s="15"/>
      <c r="J7" s="29"/>
    </row>
    <row r="8" spans="1:12" ht="18" customHeight="1">
      <c r="A8" s="15"/>
      <c r="B8" s="15"/>
      <c r="C8" s="15"/>
      <c r="D8" s="21"/>
      <c r="E8" s="25" t="str">
        <f t="shared" si="0"/>
        <v/>
      </c>
      <c r="F8" s="29"/>
      <c r="G8" s="29"/>
      <c r="H8" s="28"/>
      <c r="I8" s="15"/>
      <c r="J8" s="29"/>
    </row>
    <row r="9" spans="1:12" ht="18" customHeight="1">
      <c r="A9" s="15"/>
      <c r="B9" s="15"/>
      <c r="C9" s="15"/>
      <c r="D9" s="21"/>
      <c r="E9" s="25" t="str">
        <f t="shared" si="0"/>
        <v/>
      </c>
      <c r="F9" s="29"/>
      <c r="G9" s="29"/>
      <c r="H9" s="28"/>
      <c r="I9" s="15"/>
      <c r="J9" s="29"/>
    </row>
    <row r="10" spans="1:12" ht="18" customHeight="1">
      <c r="A10" s="15"/>
      <c r="B10" s="15"/>
      <c r="C10" s="15"/>
      <c r="D10" s="21"/>
      <c r="E10" s="25" t="str">
        <f t="shared" si="0"/>
        <v/>
      </c>
      <c r="F10" s="29"/>
      <c r="G10" s="29"/>
      <c r="H10" s="28"/>
      <c r="I10" s="15"/>
      <c r="J10" s="29"/>
    </row>
    <row r="11" spans="1:12" ht="18" customHeight="1">
      <c r="A11" s="15"/>
      <c r="B11" s="15"/>
      <c r="C11" s="15"/>
      <c r="D11" s="21"/>
      <c r="E11" s="25" t="str">
        <f t="shared" si="0"/>
        <v/>
      </c>
      <c r="F11" s="29"/>
      <c r="G11" s="29"/>
      <c r="H11" s="28"/>
      <c r="I11" s="15"/>
      <c r="J11" s="29"/>
    </row>
    <row r="12" spans="1:12" ht="18" customHeight="1">
      <c r="A12" s="15"/>
      <c r="B12" s="15"/>
      <c r="C12" s="15"/>
      <c r="D12" s="21"/>
      <c r="E12" s="25" t="str">
        <f t="shared" si="0"/>
        <v/>
      </c>
      <c r="F12" s="29"/>
      <c r="G12" s="29"/>
      <c r="H12" s="28"/>
      <c r="I12" s="15"/>
      <c r="J12" s="29"/>
    </row>
    <row r="13" spans="1:12" ht="18" customHeight="1">
      <c r="A13" s="15"/>
      <c r="B13" s="15"/>
      <c r="C13" s="15"/>
      <c r="D13" s="21"/>
      <c r="E13" s="25" t="str">
        <f t="shared" si="0"/>
        <v/>
      </c>
      <c r="F13" s="29"/>
      <c r="G13" s="29"/>
      <c r="H13" s="28"/>
      <c r="I13" s="15"/>
      <c r="J13" s="29"/>
    </row>
    <row r="14" spans="1:12" ht="18" customHeight="1">
      <c r="A14" s="15"/>
      <c r="B14" s="15"/>
      <c r="C14" s="15"/>
      <c r="D14" s="21"/>
      <c r="E14" s="25" t="str">
        <f t="shared" si="0"/>
        <v/>
      </c>
      <c r="F14" s="29"/>
      <c r="G14" s="29"/>
      <c r="H14" s="28"/>
      <c r="I14" s="15"/>
      <c r="J14" s="29"/>
    </row>
    <row r="15" spans="1:12" ht="18" customHeight="1">
      <c r="A15" s="15"/>
      <c r="B15" s="15"/>
      <c r="C15" s="15"/>
      <c r="D15" s="21"/>
      <c r="E15" s="25" t="str">
        <f t="shared" si="0"/>
        <v/>
      </c>
      <c r="F15" s="29"/>
      <c r="G15" s="29"/>
      <c r="H15" s="28"/>
      <c r="I15" s="15"/>
      <c r="J15" s="29"/>
    </row>
    <row r="16" spans="1:12" ht="18" customHeight="1">
      <c r="A16" s="15"/>
      <c r="B16" s="15"/>
      <c r="C16" s="15"/>
      <c r="D16" s="21"/>
      <c r="E16" s="25" t="str">
        <f t="shared" si="0"/>
        <v/>
      </c>
      <c r="F16" s="29"/>
      <c r="G16" s="29"/>
      <c r="H16" s="28"/>
      <c r="I16" s="15"/>
      <c r="J16" s="29"/>
    </row>
    <row r="17" spans="1:10" ht="18" customHeight="1">
      <c r="A17" s="15"/>
      <c r="B17" s="15"/>
      <c r="C17" s="15"/>
      <c r="D17" s="21"/>
      <c r="E17" s="25" t="str">
        <f t="shared" si="0"/>
        <v/>
      </c>
      <c r="F17" s="29"/>
      <c r="G17" s="29"/>
      <c r="H17" s="28"/>
      <c r="I17" s="15"/>
      <c r="J17" s="29"/>
    </row>
    <row r="18" spans="1:10" ht="18" customHeight="1">
      <c r="A18" s="15"/>
      <c r="B18" s="15"/>
      <c r="C18" s="15"/>
      <c r="D18" s="21"/>
      <c r="E18" s="25" t="str">
        <f>IF(D18&gt;0,ROUNDDOWN($D18/$I$22,2),"")</f>
        <v/>
      </c>
      <c r="F18" s="29"/>
      <c r="G18" s="29"/>
      <c r="H18" s="28"/>
      <c r="I18" s="15"/>
      <c r="J18" s="29"/>
    </row>
    <row r="19" spans="1:10" ht="18" customHeight="1">
      <c r="A19" s="15"/>
      <c r="B19" s="15"/>
      <c r="C19" s="15"/>
      <c r="D19" s="21"/>
      <c r="E19" s="25" t="str">
        <f t="shared" si="0"/>
        <v/>
      </c>
      <c r="F19" s="29"/>
      <c r="G19" s="29"/>
      <c r="H19" s="28"/>
      <c r="I19" s="15"/>
      <c r="J19" s="29"/>
    </row>
    <row r="20" spans="1:10" ht="18" customHeight="1">
      <c r="A20" s="14" t="s">
        <v>14</v>
      </c>
      <c r="B20" s="37" t="s">
        <v>44</v>
      </c>
      <c r="C20" s="16"/>
      <c r="D20" s="17"/>
      <c r="E20" s="24"/>
      <c r="F20" s="16"/>
      <c r="G20" s="16"/>
      <c r="H20" s="16"/>
      <c r="I20" s="16"/>
      <c r="J20" s="16"/>
    </row>
    <row r="22" spans="1:10" ht="18" customHeight="1">
      <c r="A22" s="79" t="s">
        <v>15</v>
      </c>
      <c r="B22" s="79"/>
      <c r="C22" s="79"/>
      <c r="D22" s="79"/>
      <c r="E22" s="79"/>
      <c r="F22" s="79"/>
      <c r="G22" s="79"/>
      <c r="H22" s="79"/>
      <c r="I22" s="82"/>
      <c r="J22" s="82"/>
    </row>
    <row r="23" spans="1:10" ht="18" customHeight="1">
      <c r="A23" s="79" t="s">
        <v>60</v>
      </c>
      <c r="B23" s="79"/>
      <c r="C23" s="79"/>
      <c r="D23" s="79"/>
      <c r="E23" s="79"/>
      <c r="F23" s="79"/>
      <c r="G23" s="79"/>
      <c r="H23" s="79"/>
      <c r="I23" s="80" t="s">
        <v>45</v>
      </c>
      <c r="J23" s="80"/>
    </row>
  </sheetData>
  <mergeCells count="4">
    <mergeCell ref="I22:J22"/>
    <mergeCell ref="A22:H22"/>
    <mergeCell ref="A23:H23"/>
    <mergeCell ref="I23:J23"/>
  </mergeCells>
  <phoneticPr fontId="1"/>
  <dataValidations count="3">
    <dataValidation imeMode="on" allowBlank="1" showInputMessage="1" showErrorMessage="1" sqref="B1:C21 B24:C1048576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4: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2" fitToHeight="0" orientation="landscape" verticalDpi="0" r:id="rId1"/>
  <headerFooter>
    <oddFooter>&amp;C&amp;"BIZ UDPゴシック,標準"&amp;8&amp;P/&amp;N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A52A-DD00-48AD-B5D1-2D04DDD73F21}">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132</v>
      </c>
    </row>
    <row r="2" spans="1:10" ht="9" customHeight="1"/>
    <row r="3" spans="1:10" ht="18" customHeight="1">
      <c r="A3" s="95" t="s">
        <v>102</v>
      </c>
      <c r="B3" s="95"/>
      <c r="C3" s="40" t="s">
        <v>103</v>
      </c>
    </row>
    <row r="4" spans="1:10" ht="9" customHeight="1"/>
    <row r="5" spans="1:10" ht="18" customHeight="1">
      <c r="A5" s="3" t="s">
        <v>104</v>
      </c>
    </row>
    <row r="6" spans="1:10" ht="54" customHeight="1">
      <c r="A6" s="18" t="s">
        <v>4</v>
      </c>
      <c r="B6" s="18" t="s">
        <v>105</v>
      </c>
      <c r="C6" s="18" t="s">
        <v>106</v>
      </c>
      <c r="D6" s="18" t="s">
        <v>107</v>
      </c>
      <c r="E6" s="18" t="s">
        <v>108</v>
      </c>
      <c r="F6" s="18" t="s">
        <v>109</v>
      </c>
      <c r="G6" s="18" t="s">
        <v>110</v>
      </c>
      <c r="H6" s="18" t="s">
        <v>111</v>
      </c>
      <c r="J6" s="71" t="s">
        <v>17</v>
      </c>
    </row>
    <row r="7" spans="1:10" ht="18" customHeight="1">
      <c r="A7" s="93"/>
      <c r="B7" s="72"/>
      <c r="C7" s="92"/>
      <c r="D7" s="92"/>
      <c r="E7" s="92"/>
      <c r="F7" s="94"/>
      <c r="G7" s="94"/>
      <c r="H7" s="92"/>
    </row>
    <row r="8" spans="1:10" ht="18" customHeight="1">
      <c r="A8" s="93"/>
      <c r="B8" s="73"/>
      <c r="C8" s="92"/>
      <c r="D8" s="92"/>
      <c r="E8" s="92"/>
      <c r="F8" s="94"/>
      <c r="G8" s="94"/>
      <c r="H8" s="92"/>
    </row>
    <row r="9" spans="1:10" ht="18" customHeight="1">
      <c r="A9" s="93"/>
      <c r="B9" s="72"/>
      <c r="C9" s="92"/>
      <c r="D9" s="92"/>
      <c r="E9" s="92"/>
      <c r="F9" s="94"/>
      <c r="G9" s="94"/>
      <c r="H9" s="92"/>
    </row>
    <row r="10" spans="1:10" ht="18" customHeight="1">
      <c r="A10" s="93"/>
      <c r="B10" s="73"/>
      <c r="C10" s="92"/>
      <c r="D10" s="92"/>
      <c r="E10" s="92"/>
      <c r="F10" s="94"/>
      <c r="G10" s="94"/>
      <c r="H10" s="92"/>
    </row>
    <row r="11" spans="1:10" ht="18" customHeight="1">
      <c r="A11" s="93"/>
      <c r="B11" s="72"/>
      <c r="C11" s="92"/>
      <c r="D11" s="92"/>
      <c r="E11" s="92"/>
      <c r="F11" s="94"/>
      <c r="G11" s="94"/>
      <c r="H11" s="92"/>
    </row>
    <row r="12" spans="1:10" ht="18" customHeight="1">
      <c r="A12" s="93"/>
      <c r="B12" s="73"/>
      <c r="C12" s="92"/>
      <c r="D12" s="92"/>
      <c r="E12" s="92"/>
      <c r="F12" s="94"/>
      <c r="G12" s="94"/>
      <c r="H12" s="92"/>
    </row>
    <row r="13" spans="1:10" ht="18" customHeight="1">
      <c r="A13" s="93"/>
      <c r="B13" s="72"/>
      <c r="C13" s="92"/>
      <c r="D13" s="92"/>
      <c r="E13" s="92"/>
      <c r="F13" s="94"/>
      <c r="G13" s="94"/>
      <c r="H13" s="92"/>
    </row>
    <row r="14" spans="1:10" ht="18" customHeight="1">
      <c r="A14" s="93"/>
      <c r="B14" s="73"/>
      <c r="C14" s="92"/>
      <c r="D14" s="92"/>
      <c r="E14" s="92"/>
      <c r="F14" s="94"/>
      <c r="G14" s="94"/>
      <c r="H14" s="92"/>
    </row>
    <row r="15" spans="1:10" ht="18" customHeight="1">
      <c r="A15" s="93"/>
      <c r="B15" s="72"/>
      <c r="C15" s="92"/>
      <c r="D15" s="92"/>
      <c r="E15" s="92"/>
      <c r="F15" s="94"/>
      <c r="G15" s="94"/>
      <c r="H15" s="92"/>
    </row>
    <row r="16" spans="1:10" ht="18" customHeight="1">
      <c r="A16" s="93"/>
      <c r="B16" s="73"/>
      <c r="C16" s="92"/>
      <c r="D16" s="92"/>
      <c r="E16" s="92"/>
      <c r="F16" s="94"/>
      <c r="G16" s="94"/>
      <c r="H16" s="92"/>
    </row>
    <row r="17" spans="1:1" ht="18" customHeight="1">
      <c r="A17" s="31"/>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F4DFF696-3FEA-4D38-BC75-6095A4C92C49}">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M24"/>
  <sheetViews>
    <sheetView view="pageBreakPreview" zoomScaleNormal="100" zoomScaleSheetLayoutView="100" workbookViewId="0">
      <selection activeCell="A3" sqref="A3"/>
    </sheetView>
  </sheetViews>
  <sheetFormatPr defaultRowHeight="18" customHeight="1"/>
  <cols>
    <col min="1" max="1" width="4.5" style="3" bestFit="1" customWidth="1"/>
    <col min="2" max="2" width="13" style="3" bestFit="1" customWidth="1"/>
    <col min="3" max="3" width="14.625" style="3" customWidth="1"/>
    <col min="4" max="4" width="5.875" style="3" bestFit="1" customWidth="1"/>
    <col min="5" max="5" width="5.625" style="34" customWidth="1"/>
    <col min="6" max="6" width="22.625" style="3" customWidth="1"/>
    <col min="7" max="7" width="10.625" style="52" customWidth="1"/>
    <col min="8" max="8" width="10.625" style="35" customWidth="1"/>
    <col min="9" max="11" width="6.625" style="51" customWidth="1"/>
    <col min="12" max="12" width="16.625" style="3" customWidth="1"/>
    <col min="13" max="16384" width="9" style="3"/>
  </cols>
  <sheetData>
    <row r="1" spans="1:13" ht="18" customHeight="1">
      <c r="A1" s="3" t="s">
        <v>133</v>
      </c>
    </row>
    <row r="2" spans="1:13" ht="72" customHeight="1">
      <c r="A2" s="62" t="s">
        <v>33</v>
      </c>
      <c r="B2" s="58" t="s">
        <v>34</v>
      </c>
      <c r="C2" s="58" t="s">
        <v>4</v>
      </c>
      <c r="D2" s="63" t="s">
        <v>35</v>
      </c>
      <c r="E2" s="64" t="s">
        <v>36</v>
      </c>
      <c r="F2" s="59" t="s">
        <v>37</v>
      </c>
      <c r="G2" s="65" t="s">
        <v>98</v>
      </c>
      <c r="H2" s="65" t="s">
        <v>64</v>
      </c>
      <c r="I2" s="66" t="s">
        <v>65</v>
      </c>
      <c r="J2" s="66" t="s">
        <v>66</v>
      </c>
      <c r="K2" s="66" t="s">
        <v>67</v>
      </c>
      <c r="L2" s="59" t="s">
        <v>41</v>
      </c>
      <c r="M2" s="32" t="s">
        <v>17</v>
      </c>
    </row>
    <row r="3" spans="1:13" ht="36" customHeight="1">
      <c r="A3" s="43"/>
      <c r="B3" s="43"/>
      <c r="C3" s="44"/>
      <c r="D3" s="45"/>
      <c r="E3" s="45"/>
      <c r="F3" s="42"/>
      <c r="G3" s="53"/>
      <c r="H3" s="41"/>
      <c r="I3" s="54"/>
      <c r="J3" s="54"/>
      <c r="K3" s="54"/>
      <c r="L3" s="42"/>
    </row>
    <row r="4" spans="1:13" ht="36" customHeight="1">
      <c r="A4" s="43"/>
      <c r="B4" s="43"/>
      <c r="C4" s="44"/>
      <c r="D4" s="45"/>
      <c r="E4" s="45"/>
      <c r="F4" s="42"/>
      <c r="G4" s="53"/>
      <c r="H4" s="41"/>
      <c r="I4" s="54"/>
      <c r="J4" s="54"/>
      <c r="K4" s="54"/>
      <c r="L4" s="42"/>
    </row>
    <row r="5" spans="1:13" ht="36" customHeight="1">
      <c r="A5" s="43"/>
      <c r="B5" s="43"/>
      <c r="C5" s="44"/>
      <c r="D5" s="45"/>
      <c r="E5" s="45"/>
      <c r="F5" s="42"/>
      <c r="G5" s="53"/>
      <c r="H5" s="41"/>
      <c r="I5" s="54"/>
      <c r="J5" s="54"/>
      <c r="K5" s="54"/>
      <c r="L5" s="42"/>
    </row>
    <row r="6" spans="1:13" ht="36" customHeight="1">
      <c r="A6" s="43"/>
      <c r="B6" s="43"/>
      <c r="C6" s="44"/>
      <c r="D6" s="45"/>
      <c r="E6" s="45"/>
      <c r="F6" s="42"/>
      <c r="G6" s="53"/>
      <c r="H6" s="41"/>
      <c r="I6" s="54"/>
      <c r="J6" s="54"/>
      <c r="K6" s="54"/>
      <c r="L6" s="42"/>
    </row>
    <row r="7" spans="1:13" ht="36" customHeight="1">
      <c r="A7" s="43"/>
      <c r="B7" s="43"/>
      <c r="C7" s="44"/>
      <c r="D7" s="45"/>
      <c r="E7" s="45"/>
      <c r="F7" s="42"/>
      <c r="G7" s="53"/>
      <c r="H7" s="41"/>
      <c r="I7" s="54"/>
      <c r="J7" s="54"/>
      <c r="K7" s="54"/>
      <c r="L7" s="42"/>
    </row>
    <row r="8" spans="1:13" ht="36" customHeight="1">
      <c r="A8" s="43"/>
      <c r="B8" s="43"/>
      <c r="C8" s="44"/>
      <c r="D8" s="45"/>
      <c r="E8" s="45"/>
      <c r="F8" s="42"/>
      <c r="G8" s="53"/>
      <c r="H8" s="41"/>
      <c r="I8" s="54"/>
      <c r="J8" s="54"/>
      <c r="K8" s="54"/>
      <c r="L8" s="42"/>
    </row>
    <row r="9" spans="1:13" ht="36" customHeight="1">
      <c r="A9" s="43"/>
      <c r="B9" s="43"/>
      <c r="C9" s="44"/>
      <c r="D9" s="45"/>
      <c r="E9" s="45"/>
      <c r="F9" s="42"/>
      <c r="G9" s="53"/>
      <c r="H9" s="41"/>
      <c r="I9" s="54"/>
      <c r="J9" s="54"/>
      <c r="K9" s="54"/>
      <c r="L9" s="42"/>
    </row>
    <row r="10" spans="1:13" ht="36" customHeight="1">
      <c r="A10" s="43"/>
      <c r="B10" s="43"/>
      <c r="C10" s="44"/>
      <c r="D10" s="45"/>
      <c r="E10" s="45"/>
      <c r="F10" s="42"/>
      <c r="G10" s="53"/>
      <c r="H10" s="41"/>
      <c r="I10" s="54"/>
      <c r="J10" s="54"/>
      <c r="K10" s="54"/>
      <c r="L10" s="42"/>
    </row>
    <row r="11" spans="1:13" ht="36" customHeight="1">
      <c r="A11" s="43"/>
      <c r="B11" s="43"/>
      <c r="C11" s="44"/>
      <c r="D11" s="45"/>
      <c r="E11" s="45"/>
      <c r="F11" s="42"/>
      <c r="G11" s="53"/>
      <c r="H11" s="41"/>
      <c r="I11" s="54"/>
      <c r="J11" s="54"/>
      <c r="K11" s="54"/>
      <c r="L11" s="42"/>
    </row>
    <row r="12" spans="1:13" ht="36" customHeight="1">
      <c r="A12" s="43"/>
      <c r="B12" s="43"/>
      <c r="C12" s="44"/>
      <c r="D12" s="45"/>
      <c r="E12" s="45"/>
      <c r="F12" s="42"/>
      <c r="G12" s="53"/>
      <c r="H12" s="41"/>
      <c r="I12" s="54"/>
      <c r="J12" s="54"/>
      <c r="K12" s="54"/>
      <c r="L12" s="42"/>
    </row>
    <row r="13" spans="1:13" ht="36" customHeight="1">
      <c r="A13" s="43"/>
      <c r="B13" s="43"/>
      <c r="C13" s="44"/>
      <c r="D13" s="45"/>
      <c r="E13" s="45"/>
      <c r="F13" s="42"/>
      <c r="G13" s="53"/>
      <c r="H13" s="41"/>
      <c r="I13" s="54"/>
      <c r="J13" s="54"/>
      <c r="K13" s="54"/>
      <c r="L13" s="42"/>
    </row>
    <row r="14" spans="1:13" ht="36" customHeight="1">
      <c r="A14" s="43"/>
      <c r="B14" s="43"/>
      <c r="C14" s="44"/>
      <c r="D14" s="45"/>
      <c r="E14" s="45"/>
      <c r="F14" s="42"/>
      <c r="G14" s="53"/>
      <c r="H14" s="41"/>
      <c r="I14" s="54"/>
      <c r="J14" s="54"/>
      <c r="K14" s="54"/>
      <c r="L14" s="42"/>
    </row>
    <row r="15" spans="1:13" ht="36" customHeight="1">
      <c r="A15" s="43"/>
      <c r="B15" s="43"/>
      <c r="C15" s="44"/>
      <c r="D15" s="45"/>
      <c r="E15" s="45"/>
      <c r="F15" s="42"/>
      <c r="G15" s="53"/>
      <c r="H15" s="41"/>
      <c r="I15" s="54"/>
      <c r="J15" s="54"/>
      <c r="K15" s="54"/>
      <c r="L15" s="42"/>
    </row>
    <row r="16" spans="1:13" ht="36" customHeight="1">
      <c r="A16" s="43"/>
      <c r="B16" s="43"/>
      <c r="C16" s="44"/>
      <c r="D16" s="45"/>
      <c r="E16" s="45"/>
      <c r="F16" s="42"/>
      <c r="G16" s="53"/>
      <c r="H16" s="41"/>
      <c r="I16" s="54"/>
      <c r="J16" s="54"/>
      <c r="K16" s="54"/>
      <c r="L16" s="42"/>
    </row>
    <row r="17" spans="1:12" ht="36" customHeight="1">
      <c r="A17" s="43"/>
      <c r="B17" s="43"/>
      <c r="C17" s="44"/>
      <c r="D17" s="45"/>
      <c r="E17" s="45"/>
      <c r="F17" s="42"/>
      <c r="G17" s="53"/>
      <c r="H17" s="41"/>
      <c r="I17" s="54"/>
      <c r="J17" s="54"/>
      <c r="K17" s="54"/>
      <c r="L17" s="42"/>
    </row>
    <row r="18" spans="1:12" ht="36" customHeight="1">
      <c r="A18" s="43"/>
      <c r="B18" s="43"/>
      <c r="C18" s="44"/>
      <c r="D18" s="45"/>
      <c r="E18" s="45"/>
      <c r="F18" s="42"/>
      <c r="G18" s="53"/>
      <c r="H18" s="41"/>
      <c r="I18" s="54"/>
      <c r="J18" s="54"/>
      <c r="K18" s="54"/>
      <c r="L18" s="42"/>
    </row>
    <row r="19" spans="1:12" ht="36" customHeight="1">
      <c r="A19" s="43"/>
      <c r="B19" s="43"/>
      <c r="C19" s="44"/>
      <c r="D19" s="45"/>
      <c r="E19" s="45"/>
      <c r="F19" s="42"/>
      <c r="G19" s="53"/>
      <c r="H19" s="41"/>
      <c r="I19" s="54"/>
      <c r="J19" s="54"/>
      <c r="K19" s="54"/>
      <c r="L19" s="42"/>
    </row>
    <row r="20" spans="1:12" ht="36" customHeight="1">
      <c r="A20" s="43"/>
      <c r="B20" s="43"/>
      <c r="C20" s="44"/>
      <c r="D20" s="45"/>
      <c r="E20" s="45"/>
      <c r="F20" s="42"/>
      <c r="G20" s="53"/>
      <c r="H20" s="41"/>
      <c r="I20" s="54"/>
      <c r="J20" s="54"/>
      <c r="K20" s="54"/>
      <c r="L20" s="42"/>
    </row>
    <row r="21" spans="1:12" ht="36" customHeight="1">
      <c r="A21" s="43"/>
      <c r="B21" s="43"/>
      <c r="C21" s="44"/>
      <c r="D21" s="45"/>
      <c r="E21" s="45"/>
      <c r="F21" s="42"/>
      <c r="G21" s="53"/>
      <c r="H21" s="41"/>
      <c r="I21" s="54"/>
      <c r="J21" s="54"/>
      <c r="K21" s="54"/>
      <c r="L21" s="42"/>
    </row>
    <row r="22" spans="1:12" ht="36" customHeight="1">
      <c r="A22" s="43"/>
      <c r="B22" s="43"/>
      <c r="C22" s="44"/>
      <c r="D22" s="45"/>
      <c r="E22" s="45"/>
      <c r="F22" s="42"/>
      <c r="G22" s="53"/>
      <c r="H22" s="41"/>
      <c r="I22" s="54"/>
      <c r="J22" s="54"/>
      <c r="K22" s="54"/>
      <c r="L22" s="42"/>
    </row>
    <row r="23" spans="1:12" ht="36" customHeight="1">
      <c r="A23" s="43"/>
      <c r="B23" s="43"/>
      <c r="C23" s="44"/>
      <c r="D23" s="45"/>
      <c r="E23" s="45"/>
      <c r="F23" s="42"/>
      <c r="G23" s="53"/>
      <c r="H23" s="41"/>
      <c r="I23" s="54"/>
      <c r="J23" s="54"/>
      <c r="K23" s="54"/>
      <c r="L23" s="42"/>
    </row>
    <row r="24" spans="1:12" ht="36" customHeight="1">
      <c r="A24" s="43"/>
      <c r="B24" s="43"/>
      <c r="C24" s="44"/>
      <c r="D24" s="45"/>
      <c r="E24" s="45"/>
      <c r="F24" s="42"/>
      <c r="G24" s="53"/>
      <c r="H24" s="41"/>
      <c r="I24" s="54"/>
      <c r="J24" s="54"/>
      <c r="K24" s="54"/>
      <c r="L24" s="42"/>
    </row>
  </sheetData>
  <phoneticPr fontId="1"/>
  <dataValidations count="5">
    <dataValidation imeMode="off" allowBlank="1" showInputMessage="1" showErrorMessage="1" sqref="A1:B1048576" xr:uid="{0A7F1F84-9CA6-46BF-899C-460718537B39}"/>
    <dataValidation type="whole" errorStyle="warning" imeMode="off" operator="lessThanOrEqual" allowBlank="1" showInputMessage="1" showErrorMessage="1" error="入力した値を確認してください。" sqref="D1:D1048576" xr:uid="{10214D1D-359C-4B22-A0B7-3A533F0EE1A4}">
      <formula1>110</formula1>
    </dataValidation>
    <dataValidation imeMode="on" allowBlank="1" showInputMessage="1" showErrorMessage="1" sqref="E1:F1048576" xr:uid="{3E0691D2-EF06-4C06-8027-267386DBB3EA}"/>
    <dataValidation imeMode="off" operator="greaterThanOrEqual" allowBlank="1" showInputMessage="1" showErrorMessage="1" sqref="G1:H1048576" xr:uid="{B0EB2B3C-2165-41B1-8A13-0B585E27FA97}"/>
    <dataValidation type="whole" imeMode="off" operator="greaterThanOrEqual" allowBlank="1" showInputMessage="1" showErrorMessage="1" errorTitle="入力エラー" error="0以上の整数を入力してください_x000a_。" sqref="I1:K1048576" xr:uid="{47DA29B2-5FC3-44C1-A291-BAE0712F6B64}">
      <formula1>0</formula1>
    </dataValidation>
  </dataValidations>
  <pageMargins left="0.70866141732283472" right="0.70866141732283472" top="0.74803149606299213" bottom="0.74803149606299213" header="0.31496062992125984" footer="0.31496062992125984"/>
  <pageSetup paperSize="9" scale="97" fitToHeight="0" orientation="landscape" verticalDpi="0" r:id="rId1"/>
  <headerFooter>
    <oddFooter>&amp;C&amp;"BIZ UDPゴシック,標準"&amp;8&amp;P/&amp;N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C79E-F436-4B5D-90C9-23554E54E271}">
  <sheetPr>
    <pageSetUpPr fitToPage="1"/>
  </sheetPr>
  <dimension ref="A1:P26"/>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1" t="s">
        <v>134</v>
      </c>
    </row>
    <row r="2" spans="1:8" ht="9" customHeight="1"/>
    <row r="3" spans="1:8" ht="18" customHeight="1">
      <c r="B3" s="101" t="s">
        <v>112</v>
      </c>
      <c r="C3" s="102"/>
      <c r="D3" s="102"/>
      <c r="E3" s="102"/>
      <c r="F3" s="102"/>
      <c r="G3" s="102"/>
      <c r="H3" s="102"/>
    </row>
    <row r="4" spans="1:8" ht="18" customHeight="1">
      <c r="B4" s="74"/>
      <c r="C4" s="97" t="s">
        <v>113</v>
      </c>
      <c r="D4" s="97"/>
      <c r="E4" s="97"/>
      <c r="F4" s="97"/>
      <c r="G4" s="97"/>
      <c r="H4" s="75"/>
    </row>
    <row r="5" spans="1:8" ht="18" customHeight="1">
      <c r="B5" s="76"/>
      <c r="C5" s="97" t="s">
        <v>114</v>
      </c>
      <c r="D5" s="97"/>
      <c r="E5" s="97"/>
      <c r="F5" s="97"/>
      <c r="G5" s="97"/>
      <c r="H5" s="75"/>
    </row>
    <row r="6" spans="1:8" ht="18" customHeight="1">
      <c r="B6" s="107" t="s">
        <v>115</v>
      </c>
      <c r="C6" s="108"/>
      <c r="D6" s="108"/>
      <c r="E6" s="108"/>
      <c r="F6" s="108"/>
      <c r="G6" s="108"/>
      <c r="H6" s="108"/>
    </row>
    <row r="7" spans="1:8" ht="18" customHeight="1">
      <c r="B7" s="74"/>
      <c r="C7" s="96" t="s">
        <v>116</v>
      </c>
      <c r="D7" s="97"/>
      <c r="E7" s="97"/>
      <c r="F7" s="97"/>
      <c r="G7" s="97"/>
      <c r="H7" s="75"/>
    </row>
    <row r="8" spans="1:8" ht="18" customHeight="1">
      <c r="B8" s="74"/>
      <c r="C8" s="74"/>
      <c r="D8" s="97" t="s">
        <v>117</v>
      </c>
      <c r="E8" s="97"/>
      <c r="F8" s="97"/>
      <c r="G8" s="97"/>
      <c r="H8" s="75"/>
    </row>
    <row r="9" spans="1:8" ht="18" customHeight="1">
      <c r="B9" s="74"/>
      <c r="C9" s="76"/>
      <c r="D9" s="97" t="s">
        <v>118</v>
      </c>
      <c r="E9" s="97"/>
      <c r="F9" s="97"/>
      <c r="G9" s="97"/>
      <c r="H9" s="75"/>
    </row>
    <row r="10" spans="1:8" ht="18" customHeight="1">
      <c r="B10" s="74"/>
      <c r="C10" s="96" t="s">
        <v>119</v>
      </c>
      <c r="D10" s="97"/>
      <c r="E10" s="97"/>
      <c r="F10" s="97"/>
      <c r="G10" s="97"/>
      <c r="H10" s="75"/>
    </row>
    <row r="11" spans="1:8" ht="18" customHeight="1">
      <c r="B11" s="74"/>
      <c r="C11" s="74"/>
      <c r="D11" s="97" t="s">
        <v>117</v>
      </c>
      <c r="E11" s="97"/>
      <c r="F11" s="97"/>
      <c r="G11" s="97"/>
      <c r="H11" s="75"/>
    </row>
    <row r="12" spans="1:8" ht="18" customHeight="1">
      <c r="B12" s="76"/>
      <c r="C12" s="76"/>
      <c r="D12" s="97" t="s">
        <v>118</v>
      </c>
      <c r="E12" s="97"/>
      <c r="F12" s="97"/>
      <c r="G12" s="97"/>
      <c r="H12" s="75"/>
    </row>
    <row r="13" spans="1:8" ht="18" customHeight="1">
      <c r="B13" s="101" t="s">
        <v>120</v>
      </c>
      <c r="C13" s="102"/>
      <c r="D13" s="102"/>
      <c r="E13" s="102"/>
      <c r="F13" s="102"/>
      <c r="G13" s="102"/>
      <c r="H13" s="102"/>
    </row>
    <row r="14" spans="1:8" ht="18" customHeight="1">
      <c r="B14" s="74"/>
      <c r="C14" s="97" t="s">
        <v>121</v>
      </c>
      <c r="D14" s="97"/>
      <c r="E14" s="97"/>
      <c r="F14" s="97"/>
      <c r="G14" s="97"/>
      <c r="H14" s="75"/>
    </row>
    <row r="15" spans="1:8" ht="18" customHeight="1">
      <c r="B15" s="74"/>
      <c r="C15" s="97" t="s">
        <v>122</v>
      </c>
      <c r="D15" s="97"/>
      <c r="E15" s="97"/>
      <c r="F15" s="97"/>
      <c r="G15" s="97"/>
      <c r="H15" s="75"/>
    </row>
    <row r="16" spans="1:8" ht="36" customHeight="1">
      <c r="B16" s="74"/>
      <c r="C16" s="103" t="s">
        <v>123</v>
      </c>
      <c r="D16" s="103"/>
      <c r="E16" s="103"/>
      <c r="F16" s="103"/>
      <c r="G16" s="103"/>
      <c r="H16" s="75"/>
    </row>
    <row r="17" spans="2:16" ht="36" customHeight="1">
      <c r="B17" s="76"/>
      <c r="C17" s="103" t="s">
        <v>124</v>
      </c>
      <c r="D17" s="103"/>
      <c r="E17" s="103"/>
      <c r="F17" s="103"/>
      <c r="G17" s="103"/>
      <c r="H17" s="75"/>
    </row>
    <row r="18" spans="2:16" ht="18" customHeight="1">
      <c r="B18" s="101" t="s">
        <v>125</v>
      </c>
      <c r="C18" s="102"/>
      <c r="D18" s="102"/>
      <c r="E18" s="102"/>
      <c r="F18" s="102"/>
      <c r="G18" s="102"/>
      <c r="H18" s="102"/>
      <c r="I18" s="105" t="str">
        <f>IF(H19="掲載済","※掲載済の場合は、重要事項が掲載されているURLを下欄に記載してください。","")</f>
        <v/>
      </c>
      <c r="J18" s="106"/>
      <c r="K18" s="106"/>
      <c r="L18" s="106"/>
      <c r="M18" s="106"/>
      <c r="N18" s="106"/>
      <c r="O18" s="106"/>
      <c r="P18" s="106"/>
    </row>
    <row r="19" spans="2:16" ht="18" customHeight="1">
      <c r="B19" s="76"/>
      <c r="C19" s="97" t="s">
        <v>126</v>
      </c>
      <c r="D19" s="97"/>
      <c r="E19" s="97"/>
      <c r="F19" s="97"/>
      <c r="G19" s="97"/>
      <c r="H19" s="75"/>
      <c r="I19" s="77" t="str">
        <f>IF(H19="掲載済","URL:","")</f>
        <v/>
      </c>
      <c r="J19" s="104"/>
      <c r="K19" s="104"/>
      <c r="L19" s="104"/>
      <c r="M19" s="104"/>
      <c r="N19" s="104"/>
      <c r="O19" s="104"/>
      <c r="P19" s="104"/>
    </row>
    <row r="20" spans="2:16" ht="18" customHeight="1">
      <c r="B20" s="101" t="s">
        <v>127</v>
      </c>
      <c r="C20" s="102"/>
      <c r="D20" s="102"/>
      <c r="E20" s="102"/>
      <c r="F20" s="102"/>
      <c r="G20" s="102"/>
      <c r="H20" s="102"/>
    </row>
    <row r="21" spans="2:16" ht="18" customHeight="1">
      <c r="B21" s="74"/>
      <c r="C21" s="97" t="s">
        <v>128</v>
      </c>
      <c r="D21" s="97"/>
      <c r="E21" s="97"/>
      <c r="F21" s="97"/>
      <c r="G21" s="97"/>
      <c r="H21" s="75"/>
    </row>
    <row r="22" spans="2:16" ht="18" customHeight="1">
      <c r="B22" s="74"/>
      <c r="C22" s="97" t="s">
        <v>129</v>
      </c>
      <c r="D22" s="97"/>
      <c r="E22" s="97"/>
      <c r="F22" s="97"/>
      <c r="G22" s="97"/>
      <c r="H22" s="75"/>
    </row>
    <row r="23" spans="2:16" ht="36" customHeight="1">
      <c r="B23" s="74"/>
      <c r="C23" s="103" t="s">
        <v>130</v>
      </c>
      <c r="D23" s="103"/>
      <c r="E23" s="103"/>
      <c r="F23" s="103"/>
      <c r="G23" s="103"/>
      <c r="H23" s="75"/>
    </row>
    <row r="24" spans="2:16" ht="36" customHeight="1">
      <c r="B24" s="76"/>
      <c r="C24" s="103" t="s">
        <v>131</v>
      </c>
      <c r="D24" s="103"/>
      <c r="E24" s="103"/>
      <c r="F24" s="103"/>
      <c r="G24" s="103"/>
      <c r="H24" s="75"/>
    </row>
    <row r="25" spans="2:16" ht="18" customHeight="1">
      <c r="B25" s="96" t="s">
        <v>138</v>
      </c>
      <c r="C25" s="97"/>
      <c r="D25" s="97"/>
      <c r="E25" s="97"/>
      <c r="F25" s="97"/>
      <c r="G25" s="97"/>
      <c r="H25" s="97"/>
    </row>
    <row r="26" spans="2:16" ht="18" customHeight="1">
      <c r="B26" s="76"/>
      <c r="C26" s="98" t="s">
        <v>139</v>
      </c>
      <c r="D26" s="99"/>
      <c r="E26" s="99"/>
      <c r="F26" s="99"/>
      <c r="G26" s="100"/>
      <c r="H26" s="75"/>
    </row>
  </sheetData>
  <mergeCells count="26">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5:H25"/>
    <mergeCell ref="C26:G26"/>
    <mergeCell ref="B20:H20"/>
    <mergeCell ref="C21:G21"/>
    <mergeCell ref="C22:G22"/>
    <mergeCell ref="C23:G23"/>
    <mergeCell ref="C24:G24"/>
  </mergeCells>
  <phoneticPr fontId="1"/>
  <dataValidations count="8">
    <dataValidation type="list" allowBlank="1" showInputMessage="1" showErrorMessage="1" sqref="H8:H9 H11:H12 H16:H17 H23" xr:uid="{1140511A-BB20-4004-A23C-588D90E066C8}">
      <formula1>"未実施,1回実施,2回実施,3回以上実施"</formula1>
    </dataValidation>
    <dataValidation type="list" allowBlank="1" showInputMessage="1" showErrorMessage="1" sqref="H5" xr:uid="{E1055AB7-D62A-4C3E-A130-0ECACED3AC89}">
      <formula1>"対応指針(マニュアル)を策定済,未対応"</formula1>
    </dataValidation>
    <dataValidation type="list" allowBlank="1" showInputMessage="1" showErrorMessage="1" sqref="H19" xr:uid="{32200DE5-E3F2-45CE-B89C-69DC6C984788}">
      <formula1>"掲載済,未掲載"</formula1>
    </dataValidation>
    <dataValidation imeMode="on" allowBlank="1" showInputMessage="1" showErrorMessage="1" sqref="H24" xr:uid="{540F8819-9FEE-4394-BA67-36CE3737BCC3}"/>
    <dataValidation type="list" allowBlank="1" showInputMessage="1" showErrorMessage="1" sqref="H15 H22 H26" xr:uid="{8227A31D-A8D5-4466-B781-A5879ACB51A9}">
      <formula1>"未開催,1回開催,2回開催,3回開催,4回以上開催"</formula1>
    </dataValidation>
    <dataValidation type="list" allowBlank="1" showInputMessage="1" showErrorMessage="1" sqref="H14 H21" xr:uid="{9B9A5B67-3FC3-484F-B6C2-ED9D2CE47589}">
      <formula1>"整備済,未整備"</formula1>
    </dataValidation>
    <dataValidation type="list" showInputMessage="1" showErrorMessage="1" sqref="H7 H10" xr:uid="{CCB85175-915D-4EFB-893D-E156509F9F0A}">
      <formula1>"策定済,未策定"</formula1>
    </dataValidation>
    <dataValidation type="list" allowBlank="1" showInputMessage="1" showErrorMessage="1" sqref="H4" xr:uid="{D08BA0E3-3C8B-4B03-8BBC-492037D149AB}">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記入要領</vt:lpstr>
      <vt:lpstr>表紙</vt:lpstr>
      <vt:lpstr>1 前年度利用者実績調べ,2 登録定員</vt:lpstr>
      <vt:lpstr>3 職員に関する調べ</vt:lpstr>
      <vt:lpstr>4 身体拘束の状況</vt:lpstr>
      <vt:lpstr>5 サービス登録者一覧表</vt:lpstr>
      <vt:lpstr>6 義務化項目の取り組み状況</vt:lpstr>
      <vt:lpstr>'1 前年度利用者実績調べ,2 登録定員'!Print_Area</vt:lpstr>
      <vt:lpstr>'3 職員に関する調べ'!Print_Area</vt:lpstr>
      <vt:lpstr>'4 身体拘束の状況'!Print_Area</vt:lpstr>
      <vt:lpstr>'5 サービス登録者一覧表'!Print_Area</vt:lpstr>
      <vt:lpstr>記入要領!Print_Area</vt:lpstr>
      <vt:lpstr>'3 職員に関する調べ'!Print_Titles</vt:lpstr>
      <vt:lpstr>'5 サービス登録者一覧表'!Print_Titles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2024-07-25T08:10:59Z</cp:lastPrinted>
  <dcterms:created xsi:type="dcterms:W3CDTF">2024-06-24T09:15:43Z</dcterms:created>
  <dcterms:modified xsi:type="dcterms:W3CDTF">2024-10-22T23:37:08Z</dcterms:modified>
</cp:coreProperties>
</file>