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172.16.1.110\Share\Data\福祉監査課\権限移譲（Ｈ２３～）\27実地指導等（介護）\参考調書_様式\"/>
    </mc:Choice>
  </mc:AlternateContent>
  <xr:revisionPtr revIDLastSave="0" documentId="13_ncr:1_{077C5D8E-E64D-4679-BAC3-BBC3DE82D777}" xr6:coauthVersionLast="36" xr6:coauthVersionMax="36" xr10:uidLastSave="{00000000-0000-0000-0000-000000000000}"/>
  <bookViews>
    <workbookView xWindow="0" yWindow="0" windowWidth="28800" windowHeight="12285" tabRatio="723" activeTab="1" xr2:uid="{F303E56D-D87E-4E6E-9B94-DCA1C9FBC369}"/>
  </bookViews>
  <sheets>
    <sheet name="記入要領" sheetId="3" r:id="rId1"/>
    <sheet name="表紙" sheetId="1" r:id="rId2"/>
    <sheet name="1 職員に関する調べ" sheetId="2" r:id="rId3"/>
    <sheet name="2 延べサービス提供時間，3 利用実績" sheetId="4" r:id="rId4"/>
    <sheet name="4 前年度利用者実績調べ" sheetId="5" r:id="rId5"/>
    <sheet name="5 身体拘束の状況" sheetId="7" r:id="rId6"/>
    <sheet name="6 利用者一覧表" sheetId="6" r:id="rId7"/>
    <sheet name="7 義務化項目の取り組み状況" sheetId="8" r:id="rId8"/>
  </sheets>
  <definedNames>
    <definedName name="_xlnm.Print_Area" localSheetId="2">'1 職員に関する調べ'!$A$1:$J$25</definedName>
    <definedName name="_xlnm.Print_Area" localSheetId="3">'2 延べサービス提供時間，3 利用実績'!$A$1:$L$11</definedName>
    <definedName name="_xlnm.Print_Area" localSheetId="5">'5 身体拘束の状況'!$A$1:$H$16</definedName>
    <definedName name="_xlnm.Print_Area" localSheetId="6">'6 利用者一覧表'!$A$1:$N$28</definedName>
    <definedName name="_xlnm.Print_Area" localSheetId="0">記入要領!$A$1:$K$50</definedName>
    <definedName name="_xlnm.Print_Area" localSheetId="1">表紙!$A$1:$M$27</definedName>
    <definedName name="_xlnm.Print_Titles" localSheetId="2">'1 職員に関する調べ'!$2:$2</definedName>
    <definedName name="_xlnm.Print_Titles" localSheetId="6">'6 利用者一覧表'!$2:$2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9" i="8" l="1"/>
  <c r="I18" i="8"/>
  <c r="E15" i="5" l="1"/>
  <c r="D15" i="5"/>
  <c r="D4" i="5"/>
  <c r="L3" i="4"/>
  <c r="K3" i="4" l="1"/>
  <c r="J3" i="4" s="1"/>
  <c r="I3" i="4" s="1"/>
  <c r="H3" i="4" s="1"/>
  <c r="G3" i="4" s="1"/>
  <c r="F3" i="4" s="1"/>
  <c r="E3" i="4" s="1"/>
  <c r="D3" i="4" s="1"/>
  <c r="C3" i="4" s="1"/>
  <c r="B3" i="4" s="1"/>
  <c r="A3" i="4" s="1"/>
  <c r="D5" i="5"/>
  <c r="D6" i="5"/>
  <c r="D7" i="5"/>
  <c r="D8" i="5"/>
  <c r="D9" i="5"/>
  <c r="D10" i="5"/>
  <c r="D11" i="5"/>
  <c r="D12" i="5"/>
  <c r="D13" i="5"/>
  <c r="D14" i="5"/>
  <c r="C15" i="5"/>
  <c r="B15" i="5"/>
  <c r="F11" i="4"/>
  <c r="E9" i="4"/>
  <c r="F10" i="4"/>
  <c r="C11" i="4"/>
  <c r="D11" i="4"/>
  <c r="B11" i="4"/>
  <c r="F9" i="4"/>
  <c r="E10" i="4"/>
  <c r="E11" i="4" l="1"/>
  <c r="D8" i="4"/>
  <c r="C8" i="4"/>
  <c r="F17" i="3"/>
  <c r="F18" i="3"/>
  <c r="F19" i="3"/>
  <c r="F20" i="3"/>
  <c r="F21" i="3"/>
  <c r="E11" i="2"/>
  <c r="F16" i="3"/>
  <c r="F15" i="3"/>
  <c r="E3" i="2"/>
  <c r="B20" i="2"/>
  <c r="E19" i="2"/>
  <c r="E18" i="2"/>
  <c r="E17" i="2"/>
  <c r="E16" i="2"/>
  <c r="E15" i="2"/>
  <c r="E14" i="2"/>
  <c r="E13" i="2"/>
  <c r="E12" i="2"/>
  <c r="E10" i="2"/>
  <c r="E9" i="2"/>
  <c r="E8" i="2"/>
  <c r="E7" i="2"/>
  <c r="E6" i="2"/>
  <c r="E5" i="2"/>
  <c r="E4" i="2"/>
  <c r="B8" i="4" l="1"/>
  <c r="I2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5466</author>
  </authors>
  <commentList>
    <comment ref="G21" authorId="0" shapeId="0" xr:uid="{4CD37057-3AEF-47AA-B1FB-85CE13963673}">
      <text>
        <r>
          <rPr>
            <b/>
            <sz val="9"/>
            <color indexed="81"/>
            <rFont val="MS P ゴシック"/>
            <family val="3"/>
            <charset val="128"/>
          </rPr>
          <t>※作成基準日は、運営指導の実施通知に記載されている基準日を入力してください。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5466</author>
  </authors>
  <commentList>
    <comment ref="E3" authorId="0" shapeId="0" xr:uid="{B5BC5BE5-2022-4D0D-A5B9-EF80070C7080}">
      <text>
        <r>
          <rPr>
            <b/>
            <sz val="9"/>
            <color indexed="81"/>
            <rFont val="MS P ゴシック"/>
            <family val="3"/>
            <charset val="128"/>
          </rPr>
          <t xml:space="preserve">自動計算されますので、水色のセルには入力しないでください。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5466</author>
  </authors>
  <commentList>
    <comment ref="K2" authorId="0" shapeId="0" xr:uid="{BE06476F-2555-4046-B47C-6CCA7E8BDBAD}">
      <text>
        <r>
          <rPr>
            <b/>
            <sz val="9"/>
            <color indexed="81"/>
            <rFont val="MS P ゴシック"/>
            <family val="3"/>
            <charset val="128"/>
          </rPr>
          <t>自動入力されますので、水色のセルには入力しないでください。</t>
        </r>
      </text>
    </comment>
    <comment ref="F9" authorId="0" shapeId="0" xr:uid="{9C33C453-34C0-4FD8-9F32-2F07C27A5834}">
      <text>
        <r>
          <rPr>
            <b/>
            <sz val="9"/>
            <color indexed="81"/>
            <rFont val="MS P ゴシック"/>
            <family val="3"/>
            <charset val="128"/>
          </rPr>
          <t>自動計算されますので、水色のセルには入力しないでください。</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5466</author>
  </authors>
  <commentList>
    <comment ref="D4" authorId="0" shapeId="0" xr:uid="{F447BB15-C375-41E0-A262-7F388312912F}">
      <text>
        <r>
          <rPr>
            <b/>
            <sz val="9"/>
            <color indexed="81"/>
            <rFont val="MS P ゴシック"/>
            <family val="3"/>
            <charset val="128"/>
          </rPr>
          <t xml:space="preserve">自動計算されますので、水色のセルには入力しないでください。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5466</author>
  </authors>
  <commentList>
    <comment ref="B8" authorId="0" shapeId="0" xr:uid="{3871198B-A1A6-4EFA-84F9-5C947762A733}">
      <text>
        <r>
          <rPr>
            <b/>
            <sz val="9"/>
            <color indexed="81"/>
            <rFont val="MS P ゴシック"/>
            <family val="3"/>
            <charset val="128"/>
          </rPr>
          <t>下段には、拘束終了年月日を入力してください。</t>
        </r>
      </text>
    </comment>
    <comment ref="B10" authorId="0" shapeId="0" xr:uid="{1EF6D731-24A6-4407-8B0A-5BD22D27EC54}">
      <text>
        <r>
          <rPr>
            <b/>
            <sz val="9"/>
            <color indexed="81"/>
            <rFont val="MS P ゴシック"/>
            <family val="3"/>
            <charset val="128"/>
          </rPr>
          <t>下段には、拘束終了年月日を入力してください。</t>
        </r>
      </text>
    </comment>
    <comment ref="B12" authorId="0" shapeId="0" xr:uid="{4A71A891-A50F-4415-9F6D-3C4C8E807617}">
      <text>
        <r>
          <rPr>
            <b/>
            <sz val="9"/>
            <color indexed="81"/>
            <rFont val="MS P ゴシック"/>
            <family val="3"/>
            <charset val="128"/>
          </rPr>
          <t>下段には、拘束終了年月日を入力してください。</t>
        </r>
      </text>
    </comment>
    <comment ref="B14" authorId="0" shapeId="0" xr:uid="{64E2C98B-506B-4860-8E4E-A5D9355804FB}">
      <text>
        <r>
          <rPr>
            <b/>
            <sz val="9"/>
            <color indexed="81"/>
            <rFont val="MS P ゴシック"/>
            <family val="3"/>
            <charset val="128"/>
          </rPr>
          <t>下段には、拘束終了年月日を入力してください。</t>
        </r>
      </text>
    </comment>
    <comment ref="B16" authorId="0" shapeId="0" xr:uid="{8905502C-6E1E-4A63-9F8B-01B85CF54163}">
      <text>
        <r>
          <rPr>
            <b/>
            <sz val="9"/>
            <color indexed="81"/>
            <rFont val="MS P ゴシック"/>
            <family val="3"/>
            <charset val="128"/>
          </rPr>
          <t>下段には、拘束終了年月日を入力してください。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5466</author>
  </authors>
  <commentList>
    <comment ref="J4" authorId="0" shapeId="0" xr:uid="{BF258C44-98FC-4B60-8A02-F35F731614F3}">
      <text>
        <r>
          <rPr>
            <b/>
            <sz val="9"/>
            <color indexed="81"/>
            <rFont val="MS P ゴシック"/>
            <family val="3"/>
            <charset val="128"/>
          </rPr>
          <t>下段には、利用終了年月日を入力してください。</t>
        </r>
      </text>
    </comment>
    <comment ref="J6" authorId="0" shapeId="0" xr:uid="{176A2B28-5F47-457B-AB3F-8B4ADBA83C76}">
      <text>
        <r>
          <rPr>
            <b/>
            <sz val="9"/>
            <color indexed="81"/>
            <rFont val="MS P ゴシック"/>
            <family val="3"/>
            <charset val="128"/>
          </rPr>
          <t>下段には、利用終了年月日を入力してください。</t>
        </r>
      </text>
    </comment>
    <comment ref="J8" authorId="0" shapeId="0" xr:uid="{B0C86DF6-C116-45E6-B0D7-5C7EBCFF5897}">
      <text>
        <r>
          <rPr>
            <b/>
            <sz val="9"/>
            <color indexed="81"/>
            <rFont val="MS P ゴシック"/>
            <family val="3"/>
            <charset val="128"/>
          </rPr>
          <t>下段には、利用終了年月日を入力してください。</t>
        </r>
      </text>
    </comment>
    <comment ref="J10" authorId="0" shapeId="0" xr:uid="{71584E5C-DF93-4D94-820B-000035C54979}">
      <text>
        <r>
          <rPr>
            <b/>
            <sz val="9"/>
            <color indexed="81"/>
            <rFont val="MS P ゴシック"/>
            <family val="3"/>
            <charset val="128"/>
          </rPr>
          <t>下段には、利用終了年月日を入力してください。</t>
        </r>
      </text>
    </comment>
    <comment ref="J12" authorId="0" shapeId="0" xr:uid="{7F1B8CBF-3C02-4DC4-85B9-F67EFCC3F366}">
      <text>
        <r>
          <rPr>
            <b/>
            <sz val="9"/>
            <color indexed="81"/>
            <rFont val="MS P ゴシック"/>
            <family val="3"/>
            <charset val="128"/>
          </rPr>
          <t>下段には、利用終了年月日を入力してください。</t>
        </r>
      </text>
    </comment>
    <comment ref="J14" authorId="0" shapeId="0" xr:uid="{04344D6C-5938-4E66-98DA-5AF642DAD507}">
      <text>
        <r>
          <rPr>
            <b/>
            <sz val="9"/>
            <color indexed="81"/>
            <rFont val="MS P ゴシック"/>
            <family val="3"/>
            <charset val="128"/>
          </rPr>
          <t>下段には、利用終了年月日を入力してください。</t>
        </r>
      </text>
    </comment>
    <comment ref="J16" authorId="0" shapeId="0" xr:uid="{7B69B7F2-5ED7-4E22-9686-2ADCE2E0C338}">
      <text>
        <r>
          <rPr>
            <b/>
            <sz val="9"/>
            <color indexed="81"/>
            <rFont val="MS P ゴシック"/>
            <family val="3"/>
            <charset val="128"/>
          </rPr>
          <t>下段には、利用終了年月日を入力してください。</t>
        </r>
      </text>
    </comment>
    <comment ref="J18" authorId="0" shapeId="0" xr:uid="{3B15887B-0D90-4AA7-9A90-8BBA31297FB5}">
      <text>
        <r>
          <rPr>
            <b/>
            <sz val="9"/>
            <color indexed="81"/>
            <rFont val="MS P ゴシック"/>
            <family val="3"/>
            <charset val="128"/>
          </rPr>
          <t>下段には、利用終了年月日を入力してください。</t>
        </r>
      </text>
    </comment>
    <comment ref="J20" authorId="0" shapeId="0" xr:uid="{C6675933-5F13-46CE-B3CD-79EF5187CEB8}">
      <text>
        <r>
          <rPr>
            <b/>
            <sz val="9"/>
            <color indexed="81"/>
            <rFont val="MS P ゴシック"/>
            <family val="3"/>
            <charset val="128"/>
          </rPr>
          <t>下段には、利用終了年月日を入力してください。</t>
        </r>
      </text>
    </comment>
    <comment ref="J22" authorId="0" shapeId="0" xr:uid="{D3643193-0221-48FA-91DD-D36CEABDA647}">
      <text>
        <r>
          <rPr>
            <b/>
            <sz val="9"/>
            <color indexed="81"/>
            <rFont val="MS P ゴシック"/>
            <family val="3"/>
            <charset val="128"/>
          </rPr>
          <t>下段には、利用終了年月日を入力してください。</t>
        </r>
      </text>
    </comment>
    <comment ref="J24" authorId="0" shapeId="0" xr:uid="{E54E1C73-6DF1-44AE-9A19-ABF5DD71E099}">
      <text>
        <r>
          <rPr>
            <b/>
            <sz val="9"/>
            <color indexed="81"/>
            <rFont val="MS P ゴシック"/>
            <family val="3"/>
            <charset val="128"/>
          </rPr>
          <t>下段には、利用終了年月日を入力してください。</t>
        </r>
      </text>
    </comment>
    <comment ref="J26" authorId="0" shapeId="0" xr:uid="{3BF2FD42-8F90-4CC5-8BC0-1587AB557BC7}">
      <text>
        <r>
          <rPr>
            <b/>
            <sz val="9"/>
            <color indexed="81"/>
            <rFont val="MS P ゴシック"/>
            <family val="3"/>
            <charset val="128"/>
          </rPr>
          <t>下段には、利用終了年月日を入力してください。</t>
        </r>
      </text>
    </comment>
    <comment ref="J28" authorId="0" shapeId="0" xr:uid="{09BB7930-ED2E-4DF8-B0D2-1E13B646408F}">
      <text>
        <r>
          <rPr>
            <b/>
            <sz val="9"/>
            <color indexed="81"/>
            <rFont val="MS P ゴシック"/>
            <family val="3"/>
            <charset val="128"/>
          </rPr>
          <t>下段には、利用終了年月日を入力してください。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5466</author>
  </authors>
  <commentList>
    <comment ref="H24" authorId="0" shapeId="0" xr:uid="{3B65D92F-9F32-4A21-B020-6F48831E2C08}">
      <text>
        <r>
          <rPr>
            <b/>
            <sz val="9"/>
            <color indexed="81"/>
            <rFont val="MS P ゴシック"/>
            <family val="3"/>
            <charset val="128"/>
          </rPr>
          <t>虐待の防止に関する措置を適切に実施するための担当者氏名を入力してください。
なお、担当者未配置の場合は、「未配置」と記載してください。</t>
        </r>
      </text>
    </comment>
  </commentList>
</comments>
</file>

<file path=xl/sharedStrings.xml><?xml version="1.0" encoding="utf-8"?>
<sst xmlns="http://schemas.openxmlformats.org/spreadsheetml/2006/main" count="178" uniqueCount="150">
  <si>
    <t>介護‐1</t>
    <rPh sb="0" eb="2">
      <t>カイゴ</t>
    </rPh>
    <phoneticPr fontId="1"/>
  </si>
  <si>
    <t>事業所名</t>
    <rPh sb="0" eb="3">
      <t>ジギョウショ</t>
    </rPh>
    <rPh sb="3" eb="4">
      <t>メイ</t>
    </rPh>
    <phoneticPr fontId="1"/>
  </si>
  <si>
    <t>指定訪問介護、指定訪問入浴介護
指定訪問看護、指定訪問リハビリテーション
指定介護予防訪問入浴介護、指定介護予防訪問看護
指定介護予防訪問リハビリテーション
第１号訪問事業
運営指導参考調書</t>
    <phoneticPr fontId="1"/>
  </si>
  <si>
    <t>（</t>
    <phoneticPr fontId="1"/>
  </si>
  <si>
    <t>）</t>
    <phoneticPr fontId="1"/>
  </si>
  <si>
    <t>1 職員に関する調べ</t>
    <rPh sb="2" eb="4">
      <t>ショクイン</t>
    </rPh>
    <rPh sb="5" eb="6">
      <t>カン</t>
    </rPh>
    <rPh sb="8" eb="9">
      <t>シラ</t>
    </rPh>
    <phoneticPr fontId="1"/>
  </si>
  <si>
    <t>基準日現在</t>
    <rPh sb="0" eb="3">
      <t>キジュンビ</t>
    </rPh>
    <rPh sb="3" eb="5">
      <t>ゲンザイ</t>
    </rPh>
    <phoneticPr fontId="1"/>
  </si>
  <si>
    <t>氏名</t>
    <rPh sb="0" eb="2">
      <t>シメイ</t>
    </rPh>
    <phoneticPr fontId="1"/>
  </si>
  <si>
    <t>職種</t>
    <rPh sb="0" eb="2">
      <t>ショクシュ</t>
    </rPh>
    <phoneticPr fontId="1"/>
  </si>
  <si>
    <t>資格等</t>
    <phoneticPr fontId="1"/>
  </si>
  <si>
    <t>資格取得
年月日</t>
    <phoneticPr fontId="1"/>
  </si>
  <si>
    <t>兼務先
及び職種</t>
    <phoneticPr fontId="1"/>
  </si>
  <si>
    <t>Ｂ＝Ａ÷Ｃ
(小数点以下第２位まで)</t>
    <phoneticPr fontId="1"/>
  </si>
  <si>
    <t>Ａ　職員の
１週間の
勤務時間</t>
    <phoneticPr fontId="1"/>
  </si>
  <si>
    <t>当該事業所
で勤務を
始めた日</t>
    <phoneticPr fontId="1"/>
  </si>
  <si>
    <t>現在の職種
に就いた日</t>
    <phoneticPr fontId="1"/>
  </si>
  <si>
    <t>辞令交付
又は雇用
契約等</t>
    <phoneticPr fontId="1"/>
  </si>
  <si>
    <t>合計</t>
    <rPh sb="0" eb="2">
      <t>ゴウケイ</t>
    </rPh>
    <phoneticPr fontId="1"/>
  </si>
  <si>
    <t>Ｃ　就業規則で定めた１週間の勤務時間　(３２時間を下回る場合は３２時間とする。)</t>
    <phoneticPr fontId="1"/>
  </si>
  <si>
    <t>常勤換算方法による訪問介護員又は看護師等の員数　（Ｂ＝Ａ÷Ｃの合計，基準は２．５）</t>
    <phoneticPr fontId="1"/>
  </si>
  <si>
    <t>サービス提供責任者の配置について常勤換算方法の採用の有無</t>
    <phoneticPr fontId="1"/>
  </si>
  <si>
    <t>有　・　無</t>
    <phoneticPr fontId="1"/>
  </si>
  <si>
    <t>サービス提供責任者　(利用者４０人ごとに１人以上)</t>
    <phoneticPr fontId="1"/>
  </si>
  <si>
    <t>管理者</t>
    <rPh sb="0" eb="3">
      <t>カンリシャ</t>
    </rPh>
    <phoneticPr fontId="1"/>
  </si>
  <si>
    <t>無</t>
  </si>
  <si>
    <t>※行が足りない場合は、適宜行を追加してください。</t>
    <rPh sb="1" eb="2">
      <t>ギョウ</t>
    </rPh>
    <rPh sb="3" eb="4">
      <t>タ</t>
    </rPh>
    <rPh sb="7" eb="9">
      <t>バアイ</t>
    </rPh>
    <rPh sb="11" eb="13">
      <t>テキギ</t>
    </rPh>
    <rPh sb="13" eb="14">
      <t>ギョウ</t>
    </rPh>
    <rPh sb="15" eb="17">
      <t>ツイカ</t>
    </rPh>
    <phoneticPr fontId="1"/>
  </si>
  <si>
    <t>１　職員名簿等の既存資料がある場合は、当該資料（コピー等）の利用可（ただし、上記の記載内容を満たさない場合は手書き等により追記すること）。</t>
    <phoneticPr fontId="1"/>
  </si>
  <si>
    <t>【1 職員に関する調べ】</t>
    <phoneticPr fontId="1"/>
  </si>
  <si>
    <t>２　職員に係る勤務実績表３か月分（基準月の前々月から基準月まで）のコピーを添付すること。</t>
    <phoneticPr fontId="1"/>
  </si>
  <si>
    <t>３　職種は、「福島市居宅サービス等の事業の人員、設備及び運営に関する基準を定める条例（平成３０年１月１２日付け福島市条例第２０号）」の人員に関する基準で規定されている職種を記入すること。</t>
    <phoneticPr fontId="1"/>
  </si>
  <si>
    <t>４　「兼務先及び職種」欄：　他の事業所の職務に従事している場合に記入すること。併設事業所の場合は、(併)と記入すること。</t>
    <phoneticPr fontId="1"/>
  </si>
  <si>
    <t>５　「Ａ　職員の１週間の勤務時間」欄：　事業所における職種別の勤務時間を記入すること。勤務形態が２週間に４時間勤務等、不規則な勤務シフトの場合は、１週間の勤務時間に換算すること。</t>
    <phoneticPr fontId="1"/>
  </si>
  <si>
    <t>６　訪問介護事業所における登録訪問介護員の勤務時間は、前年度の週当たりの平均稼働時間とすること。稼動実績がない場合は、確実に稼動できるものとして勤務表に記載された勤務時間で算定すること。</t>
    <phoneticPr fontId="1"/>
  </si>
  <si>
    <t>７　「当該事業所で勤務を始めた日」欄：　登録訪問介護員の場合は雇用契約年月日とする。</t>
    <phoneticPr fontId="1"/>
  </si>
  <si>
    <t>８　「辞令交付又は雇用契約」欄：　従業者の任免を書面で行っていない場合は「無」と記入すること。</t>
    <phoneticPr fontId="1"/>
  </si>
  <si>
    <t>９　「資格及び資格取得年月日」欄：サービス提供責任者の資格が介護職員初任者研修終了者の場合は、介護に従事した年数も記入すること。</t>
    <phoneticPr fontId="1"/>
  </si>
  <si>
    <t>(記入例：指定訪問介護事業所)</t>
    <phoneticPr fontId="1"/>
  </si>
  <si>
    <t>○○　○○</t>
    <phoneticPr fontId="1"/>
  </si>
  <si>
    <t>〃</t>
    <phoneticPr fontId="1"/>
  </si>
  <si>
    <t>サービス提供責任者</t>
    <rPh sb="4" eb="9">
      <t>テイキョウセキニンシャ</t>
    </rPh>
    <phoneticPr fontId="1"/>
  </si>
  <si>
    <t>△△　△△</t>
    <phoneticPr fontId="1"/>
  </si>
  <si>
    <t>訪問介護員</t>
    <phoneticPr fontId="1"/>
  </si>
  <si>
    <t>-</t>
    <phoneticPr fontId="1"/>
  </si>
  <si>
    <t>辞令</t>
    <phoneticPr fontId="1"/>
  </si>
  <si>
    <t>同上</t>
    <rPh sb="0" eb="2">
      <t>ドウジョウ</t>
    </rPh>
    <phoneticPr fontId="1"/>
  </si>
  <si>
    <t>介護福祉士</t>
    <rPh sb="0" eb="2">
      <t>カイゴ</t>
    </rPh>
    <rPh sb="2" eb="5">
      <t>フクシシ</t>
    </rPh>
    <phoneticPr fontId="1"/>
  </si>
  <si>
    <t>雇用契約</t>
    <rPh sb="0" eb="2">
      <t>コヨウ</t>
    </rPh>
    <rPh sb="2" eb="4">
      <t>ケイヤク</t>
    </rPh>
    <phoneticPr fontId="1"/>
  </si>
  <si>
    <t>ヘルパー研修２級</t>
  </si>
  <si>
    <t>ヘルパー研修２級</t>
    <phoneticPr fontId="1"/>
  </si>
  <si>
    <t>(併)○○定期巡回随時対応型介護事業所介護職員</t>
    <rPh sb="5" eb="7">
      <t>テイキ</t>
    </rPh>
    <rPh sb="7" eb="9">
      <t>ジュンカイ</t>
    </rPh>
    <rPh sb="9" eb="11">
      <t>ズイジ</t>
    </rPh>
    <rPh sb="11" eb="13">
      <t>タイオウ</t>
    </rPh>
    <rPh sb="13" eb="14">
      <t>ガタ</t>
    </rPh>
    <rPh sb="14" eb="16">
      <t>カイゴ</t>
    </rPh>
    <phoneticPr fontId="1"/>
  </si>
  <si>
    <t>□□　□□</t>
    <phoneticPr fontId="1"/>
  </si>
  <si>
    <t>訪問介護員(登録)</t>
    <phoneticPr fontId="1"/>
  </si>
  <si>
    <t>2 基準月までの月間延べサービス提供時間（訪問介護、第1号訪問事業のみ記入）</t>
    <phoneticPr fontId="1"/>
  </si>
  <si>
    <t>基準月</t>
    <rPh sb="0" eb="2">
      <t>キジュン</t>
    </rPh>
    <rPh sb="2" eb="3">
      <t>ツキ</t>
    </rPh>
    <phoneticPr fontId="1"/>
  </si>
  <si>
    <t>←※</t>
    <phoneticPr fontId="1"/>
  </si>
  <si>
    <t>訪問介護サービスと介護予防訪問サービスの体制が完全に分離しており、一体的な運営がなされていない場合は、上段に第1号訪問事業にかかる月間延べサービス提供時間を入力してください。</t>
    <phoneticPr fontId="1"/>
  </si>
  <si>
    <t>3 利用実績(訪問介護、第1号訪問事業)</t>
    <phoneticPr fontId="1"/>
  </si>
  <si>
    <t>要介護者</t>
    <rPh sb="0" eb="1">
      <t>ヨウ</t>
    </rPh>
    <rPh sb="1" eb="4">
      <t>カイゴシャ</t>
    </rPh>
    <phoneticPr fontId="1"/>
  </si>
  <si>
    <t>要支援者</t>
    <rPh sb="0" eb="1">
      <t>ヨウ</t>
    </rPh>
    <rPh sb="1" eb="4">
      <t>シエンシャ</t>
    </rPh>
    <phoneticPr fontId="1"/>
  </si>
  <si>
    <t>計</t>
    <rPh sb="0" eb="1">
      <t>ケイ</t>
    </rPh>
    <phoneticPr fontId="1"/>
  </si>
  <si>
    <t>3ヶ月合計</t>
    <rPh sb="2" eb="3">
      <t>ゲツ</t>
    </rPh>
    <rPh sb="3" eb="5">
      <t>ゴウケイ</t>
    </rPh>
    <phoneticPr fontId="1"/>
  </si>
  <si>
    <t>3ヶ月平均</t>
    <rPh sb="2" eb="3">
      <t>ゲツ</t>
    </rPh>
    <rPh sb="3" eb="5">
      <t>ヘイキン</t>
    </rPh>
    <phoneticPr fontId="1"/>
  </si>
  <si>
    <t>居宅サービス利用者実人数</t>
    <phoneticPr fontId="1"/>
  </si>
  <si>
    <t>介護予防サービス利用者実人数</t>
    <phoneticPr fontId="1"/>
  </si>
  <si>
    <t>ア</t>
    <phoneticPr fontId="1"/>
  </si>
  <si>
    <t>イ</t>
    <phoneticPr fontId="1"/>
  </si>
  <si>
    <t>合計延数
(ア＋イ)</t>
    <phoneticPr fontId="1"/>
  </si>
  <si>
    <t>ウ</t>
    <phoneticPr fontId="1"/>
  </si>
  <si>
    <t>エ</t>
    <phoneticPr fontId="1"/>
  </si>
  <si>
    <t>前年度月平均利用者数
（ウ÷１１月,小数点第２位以下切り上げ)</t>
    <rPh sb="26" eb="27">
      <t>キ</t>
    </rPh>
    <rPh sb="28" eb="29">
      <t>ア</t>
    </rPh>
    <phoneticPr fontId="1"/>
  </si>
  <si>
    <t>4月</t>
    <rPh sb="1" eb="2">
      <t>ガツ</t>
    </rPh>
    <phoneticPr fontId="1"/>
  </si>
  <si>
    <t>5月</t>
  </si>
  <si>
    <t>6月</t>
  </si>
  <si>
    <t>7月</t>
  </si>
  <si>
    <t>8月</t>
  </si>
  <si>
    <t>9月</t>
  </si>
  <si>
    <t>10月</t>
  </si>
  <si>
    <t>11月</t>
  </si>
  <si>
    <t>12月</t>
  </si>
  <si>
    <t>1月</t>
  </si>
  <si>
    <t>2月</t>
  </si>
  <si>
    <t>№</t>
    <phoneticPr fontId="1"/>
  </si>
  <si>
    <t>被保険者番号</t>
    <rPh sb="0" eb="4">
      <t>ヒホケンシャ</t>
    </rPh>
    <rPh sb="4" eb="6">
      <t>バンゴウ</t>
    </rPh>
    <phoneticPr fontId="1"/>
  </si>
  <si>
    <t>年齢</t>
    <rPh sb="0" eb="2">
      <t>ネンレイ</t>
    </rPh>
    <phoneticPr fontId="1"/>
  </si>
  <si>
    <t>要介護度</t>
    <rPh sb="0" eb="3">
      <t>ヨウカイゴ</t>
    </rPh>
    <rPh sb="3" eb="4">
      <t>ド</t>
    </rPh>
    <phoneticPr fontId="1"/>
  </si>
  <si>
    <t>負担軽減</t>
    <rPh sb="0" eb="2">
      <t>フタン</t>
    </rPh>
    <rPh sb="2" eb="4">
      <t>ケイゲン</t>
    </rPh>
    <phoneticPr fontId="1"/>
  </si>
  <si>
    <t>住所
(市町村から記入)</t>
    <rPh sb="0" eb="2">
      <t>ジュウショ</t>
    </rPh>
    <rPh sb="4" eb="7">
      <t>シチョウソン</t>
    </rPh>
    <rPh sb="9" eb="11">
      <t>キニュウ</t>
    </rPh>
    <phoneticPr fontId="1"/>
  </si>
  <si>
    <t>居宅介護(介護予防)支援事業所名</t>
    <phoneticPr fontId="1"/>
  </si>
  <si>
    <t>居宅(介護予防)サービス計画書入手</t>
    <phoneticPr fontId="1"/>
  </si>
  <si>
    <t>利用開始
(終了)
年月日</t>
    <phoneticPr fontId="1"/>
  </si>
  <si>
    <t>直近のサービス担当者会議出席年月日</t>
    <phoneticPr fontId="1"/>
  </si>
  <si>
    <t>直近の(介護予防)訪問計画見直し年月日</t>
    <phoneticPr fontId="1"/>
  </si>
  <si>
    <t>備考</t>
    <rPh sb="0" eb="2">
      <t>ビコウ</t>
    </rPh>
    <phoneticPr fontId="1"/>
  </si>
  <si>
    <t>利用
回数</t>
    <rPh sb="0" eb="2">
      <t>リヨウ</t>
    </rPh>
    <rPh sb="3" eb="5">
      <t>カイスウ</t>
    </rPh>
    <phoneticPr fontId="1"/>
  </si>
  <si>
    <t>１　利用者名簿等の既存資料がある場合は、当該資料（コピー等）の利用可（ただし、上記の項目を満たさない場合は、手書き等により追記すること）。</t>
    <phoneticPr fontId="1"/>
  </si>
  <si>
    <t>２　「年齢」、「要介護度」欄：　記載対象期間中に変更があった場合は、変更前と変更後の内容を併記すること（例　年齢「67→68」、要介護度「3→2」）。第１号訪問事業の場合は「要介護度」欄に「要支援１」→「支１」のように記入すること。</t>
    <phoneticPr fontId="1"/>
  </si>
  <si>
    <t>３　「負担軽減」欄：　社会福祉法人の減免の場合は“社”　、障害者施策によるホームヘルプサービスを利用していた低所得者への支援措置による減免の場合は“障”、生活保護法による介護扶助を受けている場合は“生”、その他の公費負担による軽減がある場合は“他”と記入すること。</t>
    <phoneticPr fontId="1"/>
  </si>
  <si>
    <t>４　「居宅（介護予防）サービス計画書入手」欄：　</t>
    <phoneticPr fontId="1"/>
  </si>
  <si>
    <t>①　居宅サービス計画書第１～3表、第6､7表の全部を入手している場合は「有」、１つでも未入手の場合は「無」に○をつけること。</t>
    <phoneticPr fontId="1"/>
  </si>
  <si>
    <t>②　介護予防サービス計画書を入手している場合は「有」、未入手の場合は「無」に○をつけること。</t>
    <phoneticPr fontId="1"/>
  </si>
  <si>
    <t>５　「利用開始年月日」欄：　基準月の前々月から基準月までの３か月に利用を終了した場合は、終了年月日も記入すること。</t>
    <phoneticPr fontId="1"/>
  </si>
  <si>
    <t>６　「直近の（介護予防）訪問計画見直し年月日」欄：　訪問介護、介護予防訪問介護、訪問リハビリ、及び介護予防訪問リハビリ事業所のみ記入すること。計画を作成していない場合は空欄とすること。</t>
    <phoneticPr fontId="1"/>
  </si>
  <si>
    <t>７　「利用回数」欄：　基準月１か月の利用回数を記入すること。訪問介護の場合は、内訳（身＝○回，生＝○回，通＝○回）も記入すること。</t>
    <phoneticPr fontId="1"/>
  </si>
  <si>
    <t>８　「備考」欄：　訪問看護、介護予防訪問看護、訪問リハビリ、介護予防訪問リハビリにおいて、提供にあたり指示書を発行している医療機関名を記入すること。</t>
    <phoneticPr fontId="1"/>
  </si>
  <si>
    <t>作成基準日：</t>
    <rPh sb="0" eb="2">
      <t>サクセイ</t>
    </rPh>
    <rPh sb="2" eb="5">
      <t>キジュンビ</t>
    </rPh>
    <phoneticPr fontId="1"/>
  </si>
  <si>
    <t>兼務先及び職種</t>
    <phoneticPr fontId="1"/>
  </si>
  <si>
    <t>10　訪問サービスと介護予防訪問サービスの体制が完全に分離しており、一体的な運営がなされていない場合は、それぞれ別葉とすること。</t>
    <phoneticPr fontId="1"/>
  </si>
  <si>
    <t>２　訪問介護サービスと介護予防訪問サービスの体制が完全に分離しており、一体的な運営がなされていない場合は、第１号訪問事業については（　）書きで記入すること。</t>
  </si>
  <si>
    <t>１　事業所における待機時間や移動時間は除くこと。</t>
    <phoneticPr fontId="1"/>
  </si>
  <si>
    <t>【2 延べサービス提供時間】</t>
    <phoneticPr fontId="1"/>
  </si>
  <si>
    <t>【3 利用実績】</t>
    <phoneticPr fontId="1"/>
  </si>
  <si>
    <t>1　基準月を含めて前３ヵ月分の利用者実人数を記載すること。</t>
    <phoneticPr fontId="1"/>
  </si>
  <si>
    <t>2　通院等乗降介助のみを利用した者については、１月につき０．１人として計算すること。</t>
    <phoneticPr fontId="1"/>
  </si>
  <si>
    <t>4 前年度利用者実績調べ（事業所と同一建物に居住する利用者)</t>
    <phoneticPr fontId="1"/>
  </si>
  <si>
    <t>身体拘束の有無：</t>
    <phoneticPr fontId="1"/>
  </si>
  <si>
    <t>有・無</t>
    <rPh sb="0" eb="1">
      <t>アリ</t>
    </rPh>
    <rPh sb="2" eb="3">
      <t>ナシ</t>
    </rPh>
    <phoneticPr fontId="1"/>
  </si>
  <si>
    <t>※　身体拘束の有無が「有」の場合は、下表に詳細を記入すること。</t>
    <phoneticPr fontId="1"/>
  </si>
  <si>
    <t>拘束の開始
（終了）
年　月　日</t>
    <phoneticPr fontId="1"/>
  </si>
  <si>
    <t>利用者の心身の状況</t>
    <phoneticPr fontId="1"/>
  </si>
  <si>
    <t>具体的な拘束の状況</t>
    <phoneticPr fontId="1"/>
  </si>
  <si>
    <t>拘束の理由</t>
    <phoneticPr fontId="1"/>
  </si>
  <si>
    <t>利用者及びその
家族に対する説明
及び同意の有無</t>
    <phoneticPr fontId="1"/>
  </si>
  <si>
    <t>記録の
有無</t>
    <phoneticPr fontId="1"/>
  </si>
  <si>
    <t>廃止に向けた取組状況</t>
    <phoneticPr fontId="1"/>
  </si>
  <si>
    <t>7 義務化項目の取り組み状況</t>
    <phoneticPr fontId="1"/>
  </si>
  <si>
    <t>(1) 勤務体制の確保等</t>
    <phoneticPr fontId="1"/>
  </si>
  <si>
    <t>(2) 業務継続計画の策定等</t>
    <phoneticPr fontId="1"/>
  </si>
  <si>
    <t>① 職場のハラスメント対策</t>
    <rPh sb="2" eb="4">
      <t>ショクバ</t>
    </rPh>
    <rPh sb="11" eb="13">
      <t>タイサク</t>
    </rPh>
    <phoneticPr fontId="1"/>
  </si>
  <si>
    <t>② カスタマーハラスメント対策</t>
    <rPh sb="13" eb="15">
      <t>タイサク</t>
    </rPh>
    <phoneticPr fontId="1"/>
  </si>
  <si>
    <t>① 感染症に係る業務継続計画</t>
    <phoneticPr fontId="1"/>
  </si>
  <si>
    <t>② 災害に係る業務継続計画</t>
    <phoneticPr fontId="1"/>
  </si>
  <si>
    <t>過去1年間の訓練(シミュレーション)の状況</t>
    <rPh sb="0" eb="2">
      <t>カコ</t>
    </rPh>
    <rPh sb="3" eb="5">
      <t>ネンカン</t>
    </rPh>
    <rPh sb="6" eb="8">
      <t>クンレン</t>
    </rPh>
    <rPh sb="19" eb="21">
      <t>ジョウキョウ</t>
    </rPh>
    <phoneticPr fontId="1"/>
  </si>
  <si>
    <t>過去1年間の研修の状況</t>
    <rPh sb="0" eb="2">
      <t>カコ</t>
    </rPh>
    <rPh sb="3" eb="5">
      <t>ネンカン</t>
    </rPh>
    <rPh sb="6" eb="8">
      <t>ケンシュウ</t>
    </rPh>
    <rPh sb="9" eb="11">
      <t>ジョウキョウ</t>
    </rPh>
    <phoneticPr fontId="1"/>
  </si>
  <si>
    <t>(3) 衛生管理等</t>
    <phoneticPr fontId="1"/>
  </si>
  <si>
    <t>過去1年間の感染対策委員会の開催状況</t>
    <rPh sb="14" eb="16">
      <t>カイサイ</t>
    </rPh>
    <rPh sb="16" eb="18">
      <t>ジョウキョウ</t>
    </rPh>
    <phoneticPr fontId="1"/>
  </si>
  <si>
    <t>感染症の予防及びまん延の防止のための指針</t>
    <phoneticPr fontId="1"/>
  </si>
  <si>
    <t>(3) 掲示</t>
    <rPh sb="4" eb="6">
      <t>ケイジ</t>
    </rPh>
    <phoneticPr fontId="1"/>
  </si>
  <si>
    <t>重要事項のウェブサイトへの掲載</t>
    <rPh sb="0" eb="2">
      <t>ジュウヨウ</t>
    </rPh>
    <phoneticPr fontId="1"/>
  </si>
  <si>
    <t>(4) 虐待の防止</t>
    <rPh sb="4" eb="6">
      <t>ギャクタイ</t>
    </rPh>
    <rPh sb="7" eb="9">
      <t>ボウシ</t>
    </rPh>
    <phoneticPr fontId="1"/>
  </si>
  <si>
    <t>過去1年間の虐待防止検討委員会の開催状況</t>
    <phoneticPr fontId="1"/>
  </si>
  <si>
    <t>過去1年間の感染症の予防及びまん延の防止のための研修の状況</t>
    <phoneticPr fontId="1"/>
  </si>
  <si>
    <t>過去1年間の感染症の予防及びまん延の防止のための訓練(シミュレーション)の状況</t>
    <phoneticPr fontId="1"/>
  </si>
  <si>
    <t>虐待の防止のための指針の整備</t>
    <phoneticPr fontId="1"/>
  </si>
  <si>
    <t>過去1年間の虐待の防止のための従業者に対する研修の実施状況</t>
    <rPh sb="25" eb="27">
      <t>ジッシ</t>
    </rPh>
    <rPh sb="27" eb="29">
      <t>ジョウキョウ</t>
    </rPh>
    <phoneticPr fontId="1"/>
  </si>
  <si>
    <t>過去1年間の虐待の防止に関する措置を適切に実施するための担当者氏名</t>
    <rPh sb="31" eb="33">
      <t>シメイ</t>
    </rPh>
    <phoneticPr fontId="1"/>
  </si>
  <si>
    <t>【6 利用者一覧表】</t>
    <phoneticPr fontId="1"/>
  </si>
  <si>
    <t>6 利用者一覧表（基準月の前々月から基準月までの３か月の利用者について作成）</t>
    <phoneticPr fontId="1"/>
  </si>
  <si>
    <t>5 身体拘束の状況</t>
    <phoneticPr fontId="1"/>
  </si>
  <si>
    <t>【5 身体拘束の状況】</t>
    <phoneticPr fontId="1"/>
  </si>
  <si>
    <t>事業所で既に作成している資料があれば、当該資料（コピー等）の利用可。</t>
    <rPh sb="0" eb="3">
      <t>ジギョウショ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</si>
</sst>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411]ggge&quot;年&quot;m&quot;月&quot;d&quot;日&quot;;@"/>
    <numFmt numFmtId="177" formatCode="#,###&quot;時&quot;&quot;間&quot;"/>
    <numFmt numFmtId="178" formatCode="#,##0&quot;名&quot;"/>
    <numFmt numFmtId="179" formatCode="#,###.0&quot;時&quot;&quot;間&quot;"/>
    <numFmt numFmtId="180" formatCode="#,##0.00_);[Red]\(#,##0.00\)"/>
    <numFmt numFmtId="181" formatCode="[$-411]ge\.m\.d;@"/>
    <numFmt numFmtId="182" formatCode="#,##0&quot;人&quot;"/>
    <numFmt numFmtId="183" formatCode="[$-411]ggge&quot;年&quot;m&quot;月&quot;"/>
    <numFmt numFmtId="184" formatCode="&quot;(&quot;#,###.0&quot;時間)&quot;"/>
    <numFmt numFmtId="185" formatCode="[$-411]\(ge\.m\.d\);@"/>
  </numFmts>
  <fonts count="8">
    <font>
      <sz val="11"/>
      <color theme="1"/>
      <name val="游ゴシック"/>
      <family val="2"/>
      <charset val="128"/>
      <scheme val="minor"/>
    </font>
    <font>
      <sz val="6"/>
      <name val="游ゴシック"/>
      <family val="2"/>
      <charset val="128"/>
      <scheme val="minor"/>
    </font>
    <font>
      <sz val="11"/>
      <color theme="1"/>
      <name val="BIZ UDPゴシック"/>
      <family val="3"/>
      <charset val="128"/>
    </font>
    <font>
      <b/>
      <sz val="24"/>
      <color theme="1"/>
      <name val="BIZ UDPゴシック"/>
      <family val="3"/>
      <charset val="128"/>
    </font>
    <font>
      <b/>
      <sz val="20"/>
      <color theme="1"/>
      <name val="BIZ UDPゴシック"/>
      <family val="3"/>
      <charset val="128"/>
    </font>
    <font>
      <b/>
      <sz val="9"/>
      <color indexed="81"/>
      <name val="MS P ゴシック"/>
      <family val="3"/>
      <charset val="128"/>
    </font>
    <font>
      <sz val="11"/>
      <color rgb="FFFF0000"/>
      <name val="BIZ UDPゴシック"/>
      <family val="3"/>
      <charset val="128"/>
    </font>
    <font>
      <sz val="9"/>
      <color indexed="81"/>
      <name val="MS P ゴシック"/>
      <family val="3"/>
      <charset val="128"/>
    </font>
  </fonts>
  <fills count="4">
    <fill>
      <patternFill patternType="none"/>
    </fill>
    <fill>
      <patternFill patternType="gray125"/>
    </fill>
    <fill>
      <patternFill patternType="solid">
        <fgColor theme="0" tint="-0.14996795556505021"/>
        <bgColor indexed="64"/>
      </patternFill>
    </fill>
    <fill>
      <patternFill patternType="solid">
        <fgColor theme="8" tint="0.79998168889431442"/>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style="hair">
        <color auto="1"/>
      </right>
      <top style="hair">
        <color auto="1"/>
      </top>
      <bottom style="hair">
        <color auto="1"/>
      </bottom>
      <diagonal/>
    </border>
    <border diagonalUp="1">
      <left style="hair">
        <color auto="1"/>
      </left>
      <right style="hair">
        <color auto="1"/>
      </right>
      <top style="hair">
        <color auto="1"/>
      </top>
      <bottom style="hair">
        <color auto="1"/>
      </bottom>
      <diagonal style="hair">
        <color auto="1"/>
      </diagonal>
    </border>
    <border>
      <left style="hair">
        <color auto="1"/>
      </left>
      <right style="hair">
        <color auto="1"/>
      </right>
      <top style="hair">
        <color auto="1"/>
      </top>
      <bottom/>
      <diagonal/>
    </border>
    <border>
      <left style="hair">
        <color auto="1"/>
      </left>
      <right style="hair">
        <color auto="1"/>
      </right>
      <top/>
      <bottom style="hair">
        <color auto="1"/>
      </bottom>
      <diagonal/>
    </border>
    <border diagonalDown="1">
      <left style="hair">
        <color auto="1"/>
      </left>
      <right style="hair">
        <color auto="1"/>
      </right>
      <top style="hair">
        <color auto="1"/>
      </top>
      <bottom style="hair">
        <color auto="1"/>
      </bottom>
      <diagonal style="hair">
        <color auto="1"/>
      </diagonal>
    </border>
    <border>
      <left style="hair">
        <color auto="1"/>
      </left>
      <right style="hair">
        <color auto="1"/>
      </right>
      <top/>
      <bottom/>
      <diagonal/>
    </border>
    <border>
      <left style="hair">
        <color auto="1"/>
      </left>
      <right/>
      <top/>
      <bottom/>
      <diagonal/>
    </border>
  </borders>
  <cellStyleXfs count="1">
    <xf numFmtId="0" fontId="0" fillId="0" borderId="0">
      <alignment vertical="center"/>
    </xf>
  </cellStyleXfs>
  <cellXfs count="104">
    <xf numFmtId="0" fontId="0" fillId="0" borderId="0" xfId="0">
      <alignment vertical="center"/>
    </xf>
    <xf numFmtId="0" fontId="2" fillId="0" borderId="3" xfId="0" applyFont="1" applyBorder="1">
      <alignment vertical="center"/>
    </xf>
    <xf numFmtId="0" fontId="2" fillId="0" borderId="4" xfId="0" applyFont="1" applyBorder="1">
      <alignment vertical="center"/>
    </xf>
    <xf numFmtId="0" fontId="2" fillId="0" borderId="0" xfId="0" applyFont="1">
      <alignment vertical="center"/>
    </xf>
    <xf numFmtId="0" fontId="2" fillId="0" borderId="5" xfId="0" applyFont="1" applyBorder="1">
      <alignment vertical="center"/>
    </xf>
    <xf numFmtId="0" fontId="2" fillId="0" borderId="0"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0" xfId="0" applyFont="1" applyBorder="1" applyAlignment="1">
      <alignment horizontal="right" vertical="center"/>
    </xf>
    <xf numFmtId="0" fontId="2" fillId="0" borderId="0" xfId="0" applyFont="1" applyBorder="1" applyAlignment="1">
      <alignment vertical="center" justifyLastLine="1"/>
    </xf>
    <xf numFmtId="0" fontId="3" fillId="0" borderId="0" xfId="0" applyFont="1" applyBorder="1" applyAlignment="1">
      <alignment vertical="center"/>
    </xf>
    <xf numFmtId="0" fontId="2" fillId="0" borderId="0" xfId="0" applyFont="1" applyAlignment="1">
      <alignment horizontal="right" vertical="center"/>
    </xf>
    <xf numFmtId="177" fontId="2" fillId="0" borderId="0" xfId="0" applyNumberFormat="1" applyFont="1">
      <alignment vertical="center"/>
    </xf>
    <xf numFmtId="0" fontId="2" fillId="0" borderId="10" xfId="0" applyFont="1" applyBorder="1" applyAlignment="1">
      <alignment horizontal="distributed" vertical="center" justifyLastLine="1"/>
    </xf>
    <xf numFmtId="0" fontId="2" fillId="0" borderId="10" xfId="0" applyFont="1" applyBorder="1" applyAlignment="1">
      <alignment vertical="center" shrinkToFit="1"/>
    </xf>
    <xf numFmtId="0" fontId="2" fillId="0" borderId="11" xfId="0" applyFont="1" applyBorder="1">
      <alignment vertical="center"/>
    </xf>
    <xf numFmtId="177" fontId="2" fillId="0" borderId="11" xfId="0" applyNumberFormat="1" applyFont="1" applyBorder="1">
      <alignment vertical="center"/>
    </xf>
    <xf numFmtId="0" fontId="2" fillId="2" borderId="10" xfId="0" applyFont="1" applyFill="1" applyBorder="1" applyAlignment="1">
      <alignment horizontal="distributed" vertical="center" justifyLastLine="1"/>
    </xf>
    <xf numFmtId="0" fontId="2" fillId="2" borderId="10" xfId="0" applyFont="1" applyFill="1" applyBorder="1" applyAlignment="1">
      <alignment horizontal="distributed" vertical="center" wrapText="1" justifyLastLine="1"/>
    </xf>
    <xf numFmtId="177" fontId="2" fillId="2" borderId="10" xfId="0" applyNumberFormat="1" applyFont="1" applyFill="1" applyBorder="1" applyAlignment="1">
      <alignment horizontal="distributed" vertical="center" wrapText="1" justifyLastLine="1"/>
    </xf>
    <xf numFmtId="179" fontId="2" fillId="0" borderId="10" xfId="0" applyNumberFormat="1" applyFont="1" applyBorder="1" applyAlignment="1">
      <alignment vertical="center" shrinkToFit="1"/>
    </xf>
    <xf numFmtId="180" fontId="2" fillId="0" borderId="0" xfId="0" applyNumberFormat="1" applyFont="1">
      <alignment vertical="center"/>
    </xf>
    <xf numFmtId="180" fontId="2" fillId="2" borderId="10" xfId="0" applyNumberFormat="1" applyFont="1" applyFill="1" applyBorder="1" applyAlignment="1">
      <alignment horizontal="distributed" vertical="center" wrapText="1" justifyLastLine="1"/>
    </xf>
    <xf numFmtId="180" fontId="2" fillId="0" borderId="11" xfId="0" applyNumberFormat="1" applyFont="1" applyBorder="1">
      <alignment vertical="center"/>
    </xf>
    <xf numFmtId="180" fontId="2" fillId="3" borderId="10" xfId="0" applyNumberFormat="1" applyFont="1" applyFill="1" applyBorder="1" applyAlignment="1">
      <alignment vertical="center" shrinkToFit="1"/>
    </xf>
    <xf numFmtId="178" fontId="2" fillId="3" borderId="10" xfId="0" applyNumberFormat="1" applyFont="1" applyFill="1" applyBorder="1">
      <alignment vertical="center"/>
    </xf>
    <xf numFmtId="0" fontId="6" fillId="0" borderId="0" xfId="0" applyFont="1">
      <alignment vertical="center"/>
    </xf>
    <xf numFmtId="0" fontId="2" fillId="0" borderId="10" xfId="0" applyFont="1" applyBorder="1" applyAlignment="1">
      <alignment horizontal="center" vertical="center" shrinkToFit="1"/>
    </xf>
    <xf numFmtId="181" fontId="2" fillId="0" borderId="10" xfId="0" applyNumberFormat="1" applyFont="1" applyBorder="1" applyAlignment="1">
      <alignment horizontal="center" vertical="center" shrinkToFit="1"/>
    </xf>
    <xf numFmtId="0" fontId="2" fillId="0" borderId="10" xfId="0" applyFont="1" applyBorder="1" applyAlignment="1">
      <alignment horizontal="center" vertical="center" wrapText="1" shrinkToFit="1"/>
    </xf>
    <xf numFmtId="0" fontId="2" fillId="3" borderId="12" xfId="0" applyFont="1" applyFill="1" applyBorder="1">
      <alignment vertical="center"/>
    </xf>
    <xf numFmtId="183" fontId="2" fillId="3" borderId="13" xfId="0" applyNumberFormat="1" applyFont="1" applyFill="1" applyBorder="1" applyAlignment="1">
      <alignment horizontal="center" vertical="center" shrinkToFit="1"/>
    </xf>
    <xf numFmtId="180" fontId="2" fillId="3" borderId="12" xfId="0" applyNumberFormat="1" applyFont="1" applyFill="1" applyBorder="1" applyAlignment="1">
      <alignment vertical="center" shrinkToFit="1"/>
    </xf>
    <xf numFmtId="0" fontId="2" fillId="0" borderId="0" xfId="0" applyFont="1" applyAlignment="1">
      <alignment vertical="top"/>
    </xf>
    <xf numFmtId="179" fontId="2" fillId="0" borderId="13" xfId="0" applyNumberFormat="1" applyFont="1" applyBorder="1" applyAlignment="1">
      <alignment vertical="center" shrinkToFit="1"/>
    </xf>
    <xf numFmtId="184" fontId="2" fillId="0" borderId="12" xfId="0" applyNumberFormat="1" applyFont="1" applyBorder="1" applyAlignment="1">
      <alignment vertical="center" shrinkToFit="1"/>
    </xf>
    <xf numFmtId="0" fontId="6" fillId="0" borderId="0" xfId="0" applyFont="1" applyAlignment="1">
      <alignment horizontal="left" vertical="center" indent="1"/>
    </xf>
    <xf numFmtId="0" fontId="6" fillId="0" borderId="0" xfId="0" applyFont="1" applyAlignment="1">
      <alignment horizontal="right" vertical="top"/>
    </xf>
    <xf numFmtId="0" fontId="2" fillId="0" borderId="10" xfId="0" applyFont="1" applyBorder="1">
      <alignment vertical="center"/>
    </xf>
    <xf numFmtId="0" fontId="2" fillId="3" borderId="10" xfId="0" applyFont="1" applyFill="1" applyBorder="1">
      <alignment vertical="center"/>
    </xf>
    <xf numFmtId="0" fontId="2" fillId="0" borderId="14" xfId="0" applyFont="1" applyBorder="1">
      <alignment vertical="center"/>
    </xf>
    <xf numFmtId="0" fontId="2" fillId="0" borderId="12" xfId="0" applyFont="1" applyBorder="1" applyAlignment="1">
      <alignment vertical="center" wrapText="1"/>
    </xf>
    <xf numFmtId="0" fontId="2" fillId="0" borderId="13" xfId="0" applyFont="1" applyBorder="1" applyAlignment="1">
      <alignment horizontal="center" vertical="center"/>
    </xf>
    <xf numFmtId="0" fontId="2" fillId="0" borderId="12" xfId="0" applyFont="1" applyBorder="1" applyAlignment="1">
      <alignment horizontal="distributed" vertical="center" wrapText="1" justifyLastLine="1"/>
    </xf>
    <xf numFmtId="2" fontId="2" fillId="3" borderId="10" xfId="0" applyNumberFormat="1" applyFont="1" applyFill="1" applyBorder="1">
      <alignment vertical="center"/>
    </xf>
    <xf numFmtId="183" fontId="2" fillId="3" borderId="10" xfId="0" applyNumberFormat="1" applyFont="1" applyFill="1" applyBorder="1" applyAlignment="1">
      <alignment horizontal="center" vertical="center" shrinkToFit="1"/>
    </xf>
    <xf numFmtId="0" fontId="2" fillId="0" borderId="0" xfId="0" applyFont="1" applyAlignment="1">
      <alignment horizontal="left" vertical="center" indent="2"/>
    </xf>
    <xf numFmtId="0" fontId="2" fillId="3" borderId="12" xfId="0" applyFont="1" applyFill="1" applyBorder="1" applyAlignment="1">
      <alignment horizontal="distributed" vertical="center" justifyLastLine="1"/>
    </xf>
    <xf numFmtId="0" fontId="2" fillId="0" borderId="2" xfId="0" applyFont="1" applyBorder="1" applyAlignment="1">
      <alignment horizontal="center" vertical="center"/>
    </xf>
    <xf numFmtId="0" fontId="2" fillId="0" borderId="0" xfId="0" applyFont="1" applyAlignment="1">
      <alignment horizontal="center" vertical="center"/>
    </xf>
    <xf numFmtId="181" fontId="2" fillId="0" borderId="0" xfId="0" applyNumberFormat="1" applyFont="1" applyAlignment="1">
      <alignment horizontal="center" vertical="center"/>
    </xf>
    <xf numFmtId="0" fontId="2" fillId="2" borderId="10" xfId="0" applyFont="1" applyFill="1" applyBorder="1" applyAlignment="1">
      <alignment horizontal="distributed" vertical="distributed" textRotation="255" justifyLastLine="1"/>
    </xf>
    <xf numFmtId="0" fontId="2" fillId="2" borderId="10" xfId="0" applyFont="1" applyFill="1" applyBorder="1" applyAlignment="1">
      <alignment horizontal="center" vertical="distributed" textRotation="255" justifyLastLine="1"/>
    </xf>
    <xf numFmtId="181" fontId="2" fillId="2" borderId="10" xfId="0" applyNumberFormat="1" applyFont="1" applyFill="1" applyBorder="1" applyAlignment="1">
      <alignment horizontal="distributed" vertical="center" wrapText="1" justifyLastLine="1"/>
    </xf>
    <xf numFmtId="181" fontId="2" fillId="0" borderId="12" xfId="0" applyNumberFormat="1" applyFont="1" applyBorder="1" applyAlignment="1">
      <alignment horizontal="center" vertical="center"/>
    </xf>
    <xf numFmtId="185" fontId="2" fillId="0" borderId="13" xfId="0" applyNumberFormat="1" applyFont="1" applyBorder="1" applyAlignment="1">
      <alignment horizontal="center" vertical="center"/>
    </xf>
    <xf numFmtId="0" fontId="2" fillId="2" borderId="10" xfId="0" applyFont="1" applyFill="1" applyBorder="1" applyAlignment="1">
      <alignment horizontal="distributed" vertical="center"/>
    </xf>
    <xf numFmtId="0" fontId="2" fillId="2" borderId="10" xfId="0" applyFont="1" applyFill="1" applyBorder="1" applyAlignment="1">
      <alignment horizontal="distributed" vertical="center" wrapText="1"/>
    </xf>
    <xf numFmtId="0" fontId="2" fillId="0" borderId="0" xfId="0" applyFont="1" applyAlignment="1">
      <alignment horizontal="left" vertical="center"/>
    </xf>
    <xf numFmtId="0" fontId="6" fillId="0" borderId="0" xfId="0" applyFont="1" applyFill="1">
      <alignment vertical="center"/>
    </xf>
    <xf numFmtId="181" fontId="2" fillId="0" borderId="12" xfId="0" applyNumberFormat="1" applyFont="1" applyBorder="1" applyAlignment="1">
      <alignment horizontal="center" vertical="center" shrinkToFit="1"/>
    </xf>
    <xf numFmtId="185" fontId="2" fillId="0" borderId="13" xfId="0" applyNumberFormat="1" applyFont="1" applyBorder="1" applyAlignment="1">
      <alignment horizontal="center" vertical="center" shrinkToFit="1"/>
    </xf>
    <xf numFmtId="0" fontId="2" fillId="0" borderId="0" xfId="0" applyFont="1" applyAlignment="1">
      <alignment vertical="center"/>
    </xf>
    <xf numFmtId="0" fontId="2" fillId="0" borderId="0" xfId="0" applyFont="1" applyAlignment="1">
      <alignment horizontal="left" vertical="center" indent="1"/>
    </xf>
    <xf numFmtId="0" fontId="2" fillId="0" borderId="15" xfId="0" applyFont="1" applyBorder="1">
      <alignment vertical="center"/>
    </xf>
    <xf numFmtId="0" fontId="2" fillId="0" borderId="13" xfId="0" applyFont="1" applyBorder="1">
      <alignment vertical="center"/>
    </xf>
    <xf numFmtId="0" fontId="2" fillId="3" borderId="0" xfId="0" applyFont="1" applyFill="1" applyAlignment="1">
      <alignment horizontal="right" vertical="center"/>
    </xf>
    <xf numFmtId="0" fontId="2" fillId="0" borderId="0" xfId="0" applyFont="1" applyAlignment="1">
      <alignment vertical="center" wrapText="1"/>
    </xf>
    <xf numFmtId="0" fontId="2" fillId="0" borderId="10" xfId="0" applyFont="1" applyBorder="1" applyAlignment="1">
      <alignment horizontal="left" vertical="center" indent="1"/>
    </xf>
    <xf numFmtId="0" fontId="2" fillId="0" borderId="10" xfId="0" applyFont="1" applyBorder="1" applyAlignment="1">
      <alignment horizontal="center" vertical="center"/>
    </xf>
    <xf numFmtId="0" fontId="2" fillId="0" borderId="10" xfId="0" applyFont="1" applyBorder="1" applyAlignment="1">
      <alignment horizontal="left" vertical="center" wrapText="1" indent="1"/>
    </xf>
    <xf numFmtId="179" fontId="2" fillId="0" borderId="10" xfId="0" applyNumberFormat="1" applyFont="1" applyBorder="1" applyAlignment="1">
      <alignment horizontal="center" vertical="center"/>
    </xf>
    <xf numFmtId="180" fontId="2" fillId="3" borderId="10" xfId="0" applyNumberFormat="1" applyFont="1" applyFill="1" applyBorder="1" applyAlignment="1">
      <alignment horizontal="center" vertical="center"/>
    </xf>
    <xf numFmtId="0" fontId="2" fillId="3" borderId="10" xfId="0" applyFont="1" applyFill="1" applyBorder="1" applyAlignment="1">
      <alignment horizontal="center" vertical="center"/>
    </xf>
    <xf numFmtId="182" fontId="2" fillId="0" borderId="10" xfId="0" applyNumberFormat="1" applyFont="1" applyBorder="1" applyAlignment="1">
      <alignment horizontal="center" vertical="center"/>
    </xf>
    <xf numFmtId="0" fontId="2" fillId="0" borderId="0" xfId="0" applyFont="1" applyAlignment="1">
      <alignment vertical="center"/>
    </xf>
    <xf numFmtId="0" fontId="2" fillId="0" borderId="1" xfId="0" applyFont="1" applyBorder="1" applyAlignment="1">
      <alignment horizontal="distributed" vertical="center" justifyLastLine="1"/>
    </xf>
    <xf numFmtId="0" fontId="2" fillId="0" borderId="1" xfId="0" applyFont="1" applyBorder="1" applyAlignment="1">
      <alignment horizontal="center" vertical="center" wrapText="1" justifyLastLine="1"/>
    </xf>
    <xf numFmtId="0" fontId="4" fillId="0" borderId="0" xfId="0" applyFont="1" applyBorder="1" applyAlignment="1">
      <alignment horizontal="distributed" vertical="center" wrapText="1"/>
    </xf>
    <xf numFmtId="0" fontId="2" fillId="0" borderId="0" xfId="0" applyFont="1" applyBorder="1" applyAlignment="1">
      <alignment horizontal="distributed" vertical="center" justifyLastLine="1"/>
    </xf>
    <xf numFmtId="176" fontId="2" fillId="0" borderId="0" xfId="0" applyNumberFormat="1" applyFont="1" applyBorder="1" applyAlignment="1">
      <alignment horizontal="distributed" vertical="center" justifyLastLine="1"/>
    </xf>
    <xf numFmtId="0" fontId="6" fillId="0" borderId="0" xfId="0" applyFont="1" applyAlignment="1">
      <alignment vertical="top" wrapText="1"/>
    </xf>
    <xf numFmtId="0" fontId="2" fillId="0" borderId="14"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distributed" vertical="center"/>
    </xf>
    <xf numFmtId="0" fontId="2" fillId="0" borderId="10" xfId="0" applyFont="1" applyBorder="1" applyAlignment="1">
      <alignment horizontal="center" vertical="top" shrinkToFit="1"/>
    </xf>
    <xf numFmtId="0" fontId="2" fillId="0" borderId="10" xfId="0" applyFont="1" applyBorder="1" applyAlignment="1">
      <alignment horizontal="left" vertical="top" wrapText="1"/>
    </xf>
    <xf numFmtId="0" fontId="2" fillId="0" borderId="10" xfId="0" applyFont="1" applyBorder="1" applyAlignment="1">
      <alignment horizontal="center" vertical="top"/>
    </xf>
    <xf numFmtId="0" fontId="2" fillId="0" borderId="10" xfId="0" applyFont="1" applyBorder="1" applyAlignment="1">
      <alignment vertical="top"/>
    </xf>
    <xf numFmtId="0" fontId="2" fillId="0" borderId="10" xfId="0" applyFont="1" applyBorder="1" applyAlignment="1">
      <alignment vertical="top" shrinkToFit="1"/>
    </xf>
    <xf numFmtId="0" fontId="2" fillId="0" borderId="10" xfId="0" applyFont="1" applyBorder="1" applyAlignment="1">
      <alignment vertical="top" wrapText="1"/>
    </xf>
    <xf numFmtId="181" fontId="2" fillId="0" borderId="10" xfId="0" applyNumberFormat="1" applyFont="1" applyBorder="1" applyAlignment="1">
      <alignment horizontal="center" vertical="top"/>
    </xf>
    <xf numFmtId="0" fontId="2" fillId="0" borderId="10" xfId="0" applyFont="1" applyBorder="1" applyAlignment="1">
      <alignment vertical="center"/>
    </xf>
    <xf numFmtId="0" fontId="2" fillId="0" borderId="12" xfId="0" applyFont="1" applyBorder="1" applyAlignment="1">
      <alignment vertical="center"/>
    </xf>
    <xf numFmtId="0" fontId="2" fillId="0" borderId="12" xfId="0" quotePrefix="1" applyFont="1" applyBorder="1" applyAlignment="1">
      <alignment vertical="center"/>
    </xf>
    <xf numFmtId="0" fontId="2" fillId="0" borderId="10" xfId="0" quotePrefix="1" applyFont="1" applyBorder="1" applyAlignment="1">
      <alignment vertical="center"/>
    </xf>
    <xf numFmtId="0" fontId="2" fillId="0" borderId="12" xfId="0" quotePrefix="1" applyFont="1" applyBorder="1" applyAlignment="1">
      <alignment horizontal="left" vertical="center"/>
    </xf>
    <xf numFmtId="0" fontId="2" fillId="0" borderId="10" xfId="0" quotePrefix="1" applyFont="1" applyBorder="1" applyAlignment="1">
      <alignment horizontal="left" vertical="center"/>
    </xf>
    <xf numFmtId="0" fontId="2" fillId="0" borderId="10" xfId="0" applyFont="1" applyBorder="1" applyAlignment="1">
      <alignment vertical="center" wrapText="1"/>
    </xf>
    <xf numFmtId="0" fontId="2" fillId="3" borderId="16" xfId="0" applyFont="1" applyFill="1" applyBorder="1" applyAlignment="1">
      <alignment vertical="center"/>
    </xf>
    <xf numFmtId="0" fontId="2" fillId="3" borderId="0" xfId="0" applyFont="1" applyFill="1" applyAlignment="1">
      <alignment vertical="center"/>
    </xf>
    <xf numFmtId="0" fontId="2" fillId="0" borderId="0" xfId="0" applyFont="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66674</xdr:colOff>
      <xdr:row>18</xdr:row>
      <xdr:rowOff>171450</xdr:rowOff>
    </xdr:from>
    <xdr:to>
      <xdr:col>10</xdr:col>
      <xdr:colOff>685799</xdr:colOff>
      <xdr:row>19</xdr:row>
      <xdr:rowOff>57150</xdr:rowOff>
    </xdr:to>
    <xdr:grpSp>
      <xdr:nvGrpSpPr>
        <xdr:cNvPr id="3074" name="Group 2">
          <a:extLst>
            <a:ext uri="{FF2B5EF4-FFF2-40B4-BE49-F238E27FC236}">
              <a16:creationId xmlns:a16="http://schemas.microsoft.com/office/drawing/2014/main" id="{008AA1FC-DA0B-48B1-B8DE-986A97F1CB63}"/>
            </a:ext>
          </a:extLst>
        </xdr:cNvPr>
        <xdr:cNvGrpSpPr>
          <a:grpSpLocks/>
        </xdr:cNvGrpSpPr>
      </xdr:nvGrpSpPr>
      <xdr:grpSpPr bwMode="auto">
        <a:xfrm>
          <a:off x="342899" y="5314950"/>
          <a:ext cx="9515475" cy="114300"/>
          <a:chOff x="531" y="8273"/>
          <a:chExt cx="14788" cy="240"/>
        </a:xfrm>
      </xdr:grpSpPr>
      <xdr:sp macro="" textlink="">
        <xdr:nvSpPr>
          <xdr:cNvPr id="3075" name="Freeform 3">
            <a:extLst>
              <a:ext uri="{FF2B5EF4-FFF2-40B4-BE49-F238E27FC236}">
                <a16:creationId xmlns:a16="http://schemas.microsoft.com/office/drawing/2014/main" id="{DBF52763-DF23-47CD-BB3D-2F5F90EBB316}"/>
              </a:ext>
            </a:extLst>
          </xdr:cNvPr>
          <xdr:cNvSpPr>
            <a:spLocks/>
          </xdr:cNvSpPr>
        </xdr:nvSpPr>
        <xdr:spPr bwMode="auto">
          <a:xfrm>
            <a:off x="531" y="8273"/>
            <a:ext cx="14725" cy="179"/>
          </a:xfrm>
          <a:custGeom>
            <a:avLst/>
            <a:gdLst>
              <a:gd name="T0" fmla="*/ 0 w 14820"/>
              <a:gd name="T1" fmla="*/ 293 h 342"/>
              <a:gd name="T2" fmla="*/ 1615 w 14820"/>
              <a:gd name="T3" fmla="*/ 0 h 342"/>
              <a:gd name="T4" fmla="*/ 3230 w 14820"/>
              <a:gd name="T5" fmla="*/ 293 h 342"/>
              <a:gd name="T6" fmla="*/ 4940 w 14820"/>
              <a:gd name="T7" fmla="*/ 0 h 342"/>
              <a:gd name="T8" fmla="*/ 6555 w 14820"/>
              <a:gd name="T9" fmla="*/ 293 h 342"/>
              <a:gd name="T10" fmla="*/ 8360 w 14820"/>
              <a:gd name="T11" fmla="*/ 0 h 342"/>
              <a:gd name="T12" fmla="*/ 9880 w 14820"/>
              <a:gd name="T13" fmla="*/ 293 h 342"/>
              <a:gd name="T14" fmla="*/ 11495 w 14820"/>
              <a:gd name="T15" fmla="*/ 0 h 342"/>
              <a:gd name="T16" fmla="*/ 13395 w 14820"/>
              <a:gd name="T17" fmla="*/ 293 h 342"/>
              <a:gd name="T18" fmla="*/ 14250 w 14820"/>
              <a:gd name="T19" fmla="*/ 293 h 342"/>
              <a:gd name="T20" fmla="*/ 14820 w 14820"/>
              <a:gd name="T21" fmla="*/ 0 h 34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14820" h="342">
                <a:moveTo>
                  <a:pt x="0" y="293"/>
                </a:moveTo>
                <a:cubicBezTo>
                  <a:pt x="538" y="146"/>
                  <a:pt x="1077" y="0"/>
                  <a:pt x="1615" y="0"/>
                </a:cubicBezTo>
                <a:cubicBezTo>
                  <a:pt x="2153" y="0"/>
                  <a:pt x="2676" y="293"/>
                  <a:pt x="3230" y="293"/>
                </a:cubicBezTo>
                <a:cubicBezTo>
                  <a:pt x="3784" y="293"/>
                  <a:pt x="4386" y="0"/>
                  <a:pt x="4940" y="0"/>
                </a:cubicBezTo>
                <a:cubicBezTo>
                  <a:pt x="5494" y="0"/>
                  <a:pt x="5985" y="293"/>
                  <a:pt x="6555" y="293"/>
                </a:cubicBezTo>
                <a:cubicBezTo>
                  <a:pt x="7125" y="293"/>
                  <a:pt x="7806" y="0"/>
                  <a:pt x="8360" y="0"/>
                </a:cubicBezTo>
                <a:cubicBezTo>
                  <a:pt x="8914" y="0"/>
                  <a:pt x="9358" y="293"/>
                  <a:pt x="9880" y="293"/>
                </a:cubicBezTo>
                <a:cubicBezTo>
                  <a:pt x="10402" y="293"/>
                  <a:pt x="10909" y="0"/>
                  <a:pt x="11495" y="0"/>
                </a:cubicBezTo>
                <a:cubicBezTo>
                  <a:pt x="12081" y="0"/>
                  <a:pt x="12936" y="244"/>
                  <a:pt x="13395" y="293"/>
                </a:cubicBezTo>
                <a:cubicBezTo>
                  <a:pt x="13854" y="342"/>
                  <a:pt x="14013" y="342"/>
                  <a:pt x="14250" y="293"/>
                </a:cubicBezTo>
                <a:cubicBezTo>
                  <a:pt x="14487" y="244"/>
                  <a:pt x="14709" y="49"/>
                  <a:pt x="14820"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76" name="Freeform 4">
            <a:extLst>
              <a:ext uri="{FF2B5EF4-FFF2-40B4-BE49-F238E27FC236}">
                <a16:creationId xmlns:a16="http://schemas.microsoft.com/office/drawing/2014/main" id="{74F9711C-7B39-4E5F-A813-D538EF55BCF2}"/>
              </a:ext>
            </a:extLst>
          </xdr:cNvPr>
          <xdr:cNvSpPr>
            <a:spLocks/>
          </xdr:cNvSpPr>
        </xdr:nvSpPr>
        <xdr:spPr bwMode="auto">
          <a:xfrm>
            <a:off x="594" y="8334"/>
            <a:ext cx="14725" cy="179"/>
          </a:xfrm>
          <a:custGeom>
            <a:avLst/>
            <a:gdLst>
              <a:gd name="T0" fmla="*/ 0 w 14820"/>
              <a:gd name="T1" fmla="*/ 293 h 342"/>
              <a:gd name="T2" fmla="*/ 1615 w 14820"/>
              <a:gd name="T3" fmla="*/ 0 h 342"/>
              <a:gd name="T4" fmla="*/ 3230 w 14820"/>
              <a:gd name="T5" fmla="*/ 293 h 342"/>
              <a:gd name="T6" fmla="*/ 4940 w 14820"/>
              <a:gd name="T7" fmla="*/ 0 h 342"/>
              <a:gd name="T8" fmla="*/ 6555 w 14820"/>
              <a:gd name="T9" fmla="*/ 293 h 342"/>
              <a:gd name="T10" fmla="*/ 8360 w 14820"/>
              <a:gd name="T11" fmla="*/ 0 h 342"/>
              <a:gd name="T12" fmla="*/ 9880 w 14820"/>
              <a:gd name="T13" fmla="*/ 293 h 342"/>
              <a:gd name="T14" fmla="*/ 11495 w 14820"/>
              <a:gd name="T15" fmla="*/ 0 h 342"/>
              <a:gd name="T16" fmla="*/ 13395 w 14820"/>
              <a:gd name="T17" fmla="*/ 293 h 342"/>
              <a:gd name="T18" fmla="*/ 14250 w 14820"/>
              <a:gd name="T19" fmla="*/ 293 h 342"/>
              <a:gd name="T20" fmla="*/ 14820 w 14820"/>
              <a:gd name="T21" fmla="*/ 0 h 34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14820" h="342">
                <a:moveTo>
                  <a:pt x="0" y="293"/>
                </a:moveTo>
                <a:cubicBezTo>
                  <a:pt x="538" y="146"/>
                  <a:pt x="1077" y="0"/>
                  <a:pt x="1615" y="0"/>
                </a:cubicBezTo>
                <a:cubicBezTo>
                  <a:pt x="2153" y="0"/>
                  <a:pt x="2676" y="293"/>
                  <a:pt x="3230" y="293"/>
                </a:cubicBezTo>
                <a:cubicBezTo>
                  <a:pt x="3784" y="293"/>
                  <a:pt x="4386" y="0"/>
                  <a:pt x="4940" y="0"/>
                </a:cubicBezTo>
                <a:cubicBezTo>
                  <a:pt x="5494" y="0"/>
                  <a:pt x="5985" y="293"/>
                  <a:pt x="6555" y="293"/>
                </a:cubicBezTo>
                <a:cubicBezTo>
                  <a:pt x="7125" y="293"/>
                  <a:pt x="7806" y="0"/>
                  <a:pt x="8360" y="0"/>
                </a:cubicBezTo>
                <a:cubicBezTo>
                  <a:pt x="8914" y="0"/>
                  <a:pt x="9358" y="293"/>
                  <a:pt x="9880" y="293"/>
                </a:cubicBezTo>
                <a:cubicBezTo>
                  <a:pt x="10402" y="293"/>
                  <a:pt x="10909" y="0"/>
                  <a:pt x="11495" y="0"/>
                </a:cubicBezTo>
                <a:cubicBezTo>
                  <a:pt x="12081" y="0"/>
                  <a:pt x="12936" y="244"/>
                  <a:pt x="13395" y="293"/>
                </a:cubicBezTo>
                <a:cubicBezTo>
                  <a:pt x="13854" y="342"/>
                  <a:pt x="14013" y="342"/>
                  <a:pt x="14250" y="293"/>
                </a:cubicBezTo>
                <a:cubicBezTo>
                  <a:pt x="14487" y="244"/>
                  <a:pt x="14709" y="49"/>
                  <a:pt x="14820"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0DB2F-1D51-4B42-864C-946B156D59C0}">
  <sheetPr>
    <tabColor rgb="FFFF0000"/>
    <pageSetUpPr fitToPage="1"/>
  </sheetPr>
  <dimension ref="A1:K50"/>
  <sheetViews>
    <sheetView view="pageBreakPreview" zoomScaleNormal="100" zoomScaleSheetLayoutView="100" workbookViewId="0"/>
  </sheetViews>
  <sheetFormatPr defaultRowHeight="18" customHeight="1"/>
  <cols>
    <col min="1" max="1" width="3.625" style="3" customWidth="1"/>
    <col min="2" max="3" width="14.625" style="3" customWidth="1"/>
    <col min="4" max="4" width="20.625" style="3" customWidth="1"/>
    <col min="5" max="5" width="10" style="3" bestFit="1" customWidth="1"/>
    <col min="6" max="6" width="10.5" style="3" bestFit="1" customWidth="1"/>
    <col min="7" max="8" width="11.25" style="3" bestFit="1" customWidth="1"/>
    <col min="9" max="9" width="9.25" style="3" bestFit="1" customWidth="1"/>
    <col min="10" max="10" width="14.625" style="3" customWidth="1"/>
    <col min="11" max="11" width="9.25" style="3" bestFit="1" customWidth="1"/>
    <col min="12" max="16384" width="9" style="3"/>
  </cols>
  <sheetData>
    <row r="1" spans="1:11" ht="18" customHeight="1">
      <c r="A1" s="28" t="s">
        <v>27</v>
      </c>
    </row>
    <row r="2" spans="1:11" ht="18" customHeight="1">
      <c r="B2" s="3" t="s">
        <v>26</v>
      </c>
    </row>
    <row r="3" spans="1:11" ht="18" customHeight="1">
      <c r="B3" s="3" t="s">
        <v>28</v>
      </c>
    </row>
    <row r="4" spans="1:11" ht="36" customHeight="1">
      <c r="B4" s="69" t="s">
        <v>29</v>
      </c>
      <c r="C4" s="69"/>
      <c r="D4" s="69"/>
      <c r="E4" s="69"/>
      <c r="F4" s="69"/>
      <c r="G4" s="69"/>
      <c r="H4" s="69"/>
      <c r="I4" s="69"/>
      <c r="J4" s="69"/>
      <c r="K4" s="69"/>
    </row>
    <row r="5" spans="1:11" ht="18" customHeight="1">
      <c r="B5" s="3" t="s">
        <v>30</v>
      </c>
    </row>
    <row r="6" spans="1:11" ht="36" customHeight="1">
      <c r="B6" s="69" t="s">
        <v>31</v>
      </c>
      <c r="C6" s="69"/>
      <c r="D6" s="69"/>
      <c r="E6" s="69"/>
      <c r="F6" s="69"/>
      <c r="G6" s="69"/>
      <c r="H6" s="69"/>
      <c r="I6" s="69"/>
      <c r="J6" s="69"/>
      <c r="K6" s="69"/>
    </row>
    <row r="7" spans="1:11" ht="36" customHeight="1">
      <c r="B7" s="69" t="s">
        <v>32</v>
      </c>
      <c r="C7" s="69"/>
      <c r="D7" s="69"/>
      <c r="E7" s="69"/>
      <c r="F7" s="69"/>
      <c r="G7" s="69"/>
      <c r="H7" s="69"/>
      <c r="I7" s="69"/>
      <c r="J7" s="69"/>
      <c r="K7" s="69"/>
    </row>
    <row r="8" spans="1:11" ht="18" customHeight="1">
      <c r="B8" s="3" t="s">
        <v>33</v>
      </c>
    </row>
    <row r="9" spans="1:11" ht="18" customHeight="1">
      <c r="B9" s="3" t="s">
        <v>34</v>
      </c>
    </row>
    <row r="10" spans="1:11" ht="18" customHeight="1">
      <c r="B10" s="3" t="s">
        <v>35</v>
      </c>
    </row>
    <row r="11" spans="1:11" ht="18" customHeight="1">
      <c r="B11" s="3" t="s">
        <v>106</v>
      </c>
    </row>
    <row r="12" spans="1:11" ht="9" customHeight="1"/>
    <row r="13" spans="1:11" ht="18" customHeight="1">
      <c r="B13" s="3" t="s">
        <v>36</v>
      </c>
    </row>
    <row r="14" spans="1:11" ht="54">
      <c r="B14" s="19" t="s">
        <v>7</v>
      </c>
      <c r="C14" s="19" t="s">
        <v>8</v>
      </c>
      <c r="D14" s="20" t="s">
        <v>11</v>
      </c>
      <c r="E14" s="21" t="s">
        <v>13</v>
      </c>
      <c r="F14" s="24" t="s">
        <v>12</v>
      </c>
      <c r="G14" s="20" t="s">
        <v>14</v>
      </c>
      <c r="H14" s="20" t="s">
        <v>15</v>
      </c>
      <c r="I14" s="20" t="s">
        <v>16</v>
      </c>
      <c r="J14" s="19" t="s">
        <v>9</v>
      </c>
      <c r="K14" s="20" t="s">
        <v>10</v>
      </c>
    </row>
    <row r="15" spans="1:11" ht="18" customHeight="1">
      <c r="B15" s="29" t="s">
        <v>37</v>
      </c>
      <c r="C15" s="16" t="s">
        <v>23</v>
      </c>
      <c r="D15" s="16"/>
      <c r="E15" s="22">
        <v>8</v>
      </c>
      <c r="F15" s="26">
        <f t="shared" ref="F15:F21" si="0">IF(E15&gt;0,ROUNDDOWN($E15/$J$24,2),"")</f>
        <v>0.2</v>
      </c>
      <c r="G15" s="30">
        <v>38808</v>
      </c>
      <c r="H15" s="30">
        <v>38991</v>
      </c>
      <c r="I15" s="31" t="s">
        <v>43</v>
      </c>
      <c r="J15" s="16"/>
      <c r="K15" s="30"/>
    </row>
    <row r="16" spans="1:11" ht="18" customHeight="1">
      <c r="B16" s="29" t="s">
        <v>38</v>
      </c>
      <c r="C16" s="16" t="s">
        <v>39</v>
      </c>
      <c r="D16" s="16"/>
      <c r="E16" s="22">
        <v>32</v>
      </c>
      <c r="F16" s="26">
        <f t="shared" si="0"/>
        <v>0.8</v>
      </c>
      <c r="G16" s="30" t="s">
        <v>44</v>
      </c>
      <c r="H16" s="30">
        <v>38838</v>
      </c>
      <c r="I16" s="31" t="s">
        <v>43</v>
      </c>
      <c r="J16" s="16" t="s">
        <v>45</v>
      </c>
      <c r="K16" s="30">
        <v>36647</v>
      </c>
    </row>
    <row r="17" spans="1:11" ht="18" customHeight="1">
      <c r="B17" s="29" t="s">
        <v>40</v>
      </c>
      <c r="C17" s="16" t="s">
        <v>41</v>
      </c>
      <c r="D17" s="16"/>
      <c r="E17" s="22">
        <v>24</v>
      </c>
      <c r="F17" s="26">
        <f t="shared" si="0"/>
        <v>0.6</v>
      </c>
      <c r="G17" s="30">
        <v>38870</v>
      </c>
      <c r="H17" s="30">
        <v>38870</v>
      </c>
      <c r="I17" s="29" t="s">
        <v>46</v>
      </c>
      <c r="J17" s="16" t="s">
        <v>48</v>
      </c>
      <c r="K17" s="30">
        <v>38078</v>
      </c>
    </row>
    <row r="18" spans="1:11" ht="18" customHeight="1">
      <c r="B18" s="29" t="s">
        <v>38</v>
      </c>
      <c r="C18" s="29" t="s">
        <v>42</v>
      </c>
      <c r="D18" s="16" t="s">
        <v>49</v>
      </c>
      <c r="E18" s="22">
        <v>16</v>
      </c>
      <c r="F18" s="26">
        <f t="shared" si="0"/>
        <v>0.4</v>
      </c>
      <c r="G18" s="30" t="s">
        <v>42</v>
      </c>
      <c r="H18" s="30" t="s">
        <v>42</v>
      </c>
      <c r="I18" s="29" t="s">
        <v>46</v>
      </c>
      <c r="J18" s="16" t="s">
        <v>42</v>
      </c>
      <c r="K18" s="30"/>
    </row>
    <row r="19" spans="1:11" ht="18" customHeight="1">
      <c r="B19" s="29"/>
      <c r="C19" s="16"/>
      <c r="D19" s="16"/>
      <c r="E19" s="22"/>
      <c r="F19" s="26" t="str">
        <f t="shared" si="0"/>
        <v/>
      </c>
      <c r="G19" s="30"/>
      <c r="H19" s="30"/>
      <c r="I19" s="29"/>
      <c r="J19" s="16"/>
      <c r="K19" s="30"/>
    </row>
    <row r="20" spans="1:11" ht="18" customHeight="1">
      <c r="B20" s="29"/>
      <c r="C20" s="16"/>
      <c r="D20" s="16"/>
      <c r="E20" s="22"/>
      <c r="F20" s="26" t="str">
        <f t="shared" si="0"/>
        <v/>
      </c>
      <c r="G20" s="30"/>
      <c r="H20" s="30"/>
      <c r="I20" s="29"/>
      <c r="J20" s="16"/>
      <c r="K20" s="30"/>
    </row>
    <row r="21" spans="1:11" ht="18" customHeight="1">
      <c r="B21" s="29" t="s">
        <v>50</v>
      </c>
      <c r="C21" s="16" t="s">
        <v>51</v>
      </c>
      <c r="D21" s="16"/>
      <c r="E21" s="22">
        <v>4</v>
      </c>
      <c r="F21" s="26">
        <f t="shared" si="0"/>
        <v>0.1</v>
      </c>
      <c r="G21" s="30">
        <v>36800</v>
      </c>
      <c r="H21" s="30">
        <v>36800</v>
      </c>
      <c r="I21" s="29"/>
      <c r="J21" s="16" t="s">
        <v>47</v>
      </c>
      <c r="K21" s="30">
        <v>36251</v>
      </c>
    </row>
    <row r="22" spans="1:11" ht="18" customHeight="1">
      <c r="B22" s="15" t="s">
        <v>17</v>
      </c>
      <c r="C22" s="27">
        <v>10</v>
      </c>
      <c r="D22" s="17"/>
      <c r="E22" s="18"/>
      <c r="F22" s="25"/>
      <c r="G22" s="17"/>
      <c r="H22" s="17"/>
      <c r="I22" s="17"/>
      <c r="J22" s="17"/>
      <c r="K22" s="17"/>
    </row>
    <row r="23" spans="1:11" ht="18" customHeight="1">
      <c r="E23" s="14"/>
      <c r="F23" s="23"/>
    </row>
    <row r="24" spans="1:11" ht="18" customHeight="1">
      <c r="B24" s="72" t="s">
        <v>18</v>
      </c>
      <c r="C24" s="72"/>
      <c r="D24" s="72"/>
      <c r="E24" s="72"/>
      <c r="F24" s="72"/>
      <c r="G24" s="72"/>
      <c r="H24" s="72"/>
      <c r="I24" s="72"/>
      <c r="J24" s="73">
        <v>40</v>
      </c>
      <c r="K24" s="73"/>
    </row>
    <row r="25" spans="1:11" ht="18" customHeight="1">
      <c r="B25" s="70" t="s">
        <v>19</v>
      </c>
      <c r="C25" s="70"/>
      <c r="D25" s="70"/>
      <c r="E25" s="70"/>
      <c r="F25" s="70"/>
      <c r="G25" s="70"/>
      <c r="H25" s="70"/>
      <c r="I25" s="70"/>
      <c r="J25" s="74">
        <v>5.5</v>
      </c>
      <c r="K25" s="75"/>
    </row>
    <row r="26" spans="1:11" ht="18" customHeight="1">
      <c r="B26" s="70" t="s">
        <v>22</v>
      </c>
      <c r="C26" s="70"/>
      <c r="D26" s="70"/>
      <c r="E26" s="70"/>
      <c r="F26" s="70"/>
      <c r="G26" s="70"/>
      <c r="H26" s="70"/>
      <c r="I26" s="70"/>
      <c r="J26" s="76">
        <v>1</v>
      </c>
      <c r="K26" s="76"/>
    </row>
    <row r="27" spans="1:11" ht="18" customHeight="1">
      <c r="B27" s="70" t="s">
        <v>20</v>
      </c>
      <c r="C27" s="70"/>
      <c r="D27" s="70"/>
      <c r="E27" s="70"/>
      <c r="F27" s="70"/>
      <c r="G27" s="70"/>
      <c r="H27" s="70"/>
      <c r="I27" s="70"/>
      <c r="J27" s="71" t="s">
        <v>24</v>
      </c>
      <c r="K27" s="71"/>
    </row>
    <row r="29" spans="1:11" ht="18" customHeight="1">
      <c r="A29" s="28" t="s">
        <v>109</v>
      </c>
    </row>
    <row r="30" spans="1:11" ht="18" customHeight="1">
      <c r="B30" s="3" t="s">
        <v>108</v>
      </c>
    </row>
    <row r="31" spans="1:11" ht="36" customHeight="1">
      <c r="B31" s="69" t="s">
        <v>107</v>
      </c>
      <c r="C31" s="69"/>
      <c r="D31" s="69"/>
      <c r="E31" s="69"/>
      <c r="F31" s="69"/>
      <c r="G31" s="69"/>
      <c r="H31" s="69"/>
      <c r="I31" s="69"/>
      <c r="J31" s="69"/>
      <c r="K31" s="69"/>
    </row>
    <row r="33" spans="1:11" ht="18" customHeight="1">
      <c r="A33" s="28" t="s">
        <v>110</v>
      </c>
    </row>
    <row r="34" spans="1:11" ht="18" customHeight="1">
      <c r="B34" s="3" t="s">
        <v>111</v>
      </c>
    </row>
    <row r="35" spans="1:11" ht="18" customHeight="1">
      <c r="B35" s="3" t="s">
        <v>112</v>
      </c>
    </row>
    <row r="37" spans="1:11" ht="18" customHeight="1">
      <c r="A37" s="28" t="s">
        <v>148</v>
      </c>
      <c r="B37" s="65"/>
    </row>
    <row r="38" spans="1:11" ht="18" customHeight="1">
      <c r="A38" s="28"/>
      <c r="B38" s="3" t="s">
        <v>149</v>
      </c>
    </row>
    <row r="40" spans="1:11" ht="18" customHeight="1">
      <c r="A40" s="28" t="s">
        <v>145</v>
      </c>
    </row>
    <row r="41" spans="1:11" ht="18" customHeight="1">
      <c r="B41" s="3" t="s">
        <v>94</v>
      </c>
    </row>
    <row r="42" spans="1:11" ht="36" customHeight="1">
      <c r="B42" s="69" t="s">
        <v>95</v>
      </c>
      <c r="C42" s="69"/>
      <c r="D42" s="69"/>
      <c r="E42" s="69"/>
      <c r="F42" s="69"/>
      <c r="G42" s="69"/>
      <c r="H42" s="69"/>
      <c r="I42" s="69"/>
      <c r="J42" s="69"/>
      <c r="K42" s="69"/>
    </row>
    <row r="43" spans="1:11" ht="36" customHeight="1">
      <c r="B43" s="69" t="s">
        <v>96</v>
      </c>
      <c r="C43" s="69"/>
      <c r="D43" s="69"/>
      <c r="E43" s="69"/>
      <c r="F43" s="69"/>
      <c r="G43" s="69"/>
      <c r="H43" s="69"/>
      <c r="I43" s="69"/>
      <c r="J43" s="69"/>
      <c r="K43" s="69"/>
    </row>
    <row r="44" spans="1:11" ht="18" customHeight="1">
      <c r="B44" s="3" t="s">
        <v>97</v>
      </c>
    </row>
    <row r="45" spans="1:11" ht="18" customHeight="1">
      <c r="B45" s="48" t="s">
        <v>98</v>
      </c>
    </row>
    <row r="46" spans="1:11" ht="18" customHeight="1">
      <c r="B46" s="48" t="s">
        <v>99</v>
      </c>
    </row>
    <row r="47" spans="1:11" ht="18" customHeight="1">
      <c r="B47" s="3" t="s">
        <v>100</v>
      </c>
    </row>
    <row r="48" spans="1:11" ht="36" customHeight="1">
      <c r="B48" s="69" t="s">
        <v>101</v>
      </c>
      <c r="C48" s="69"/>
      <c r="D48" s="69"/>
      <c r="E48" s="69"/>
      <c r="F48" s="69"/>
      <c r="G48" s="69"/>
      <c r="H48" s="69"/>
      <c r="I48" s="69"/>
      <c r="J48" s="69"/>
      <c r="K48" s="69"/>
    </row>
    <row r="49" spans="2:11" ht="18" customHeight="1">
      <c r="B49" s="3" t="s">
        <v>102</v>
      </c>
    </row>
    <row r="50" spans="2:11" ht="18" customHeight="1">
      <c r="B50" s="77" t="s">
        <v>103</v>
      </c>
      <c r="C50" s="77"/>
      <c r="D50" s="77"/>
      <c r="E50" s="77"/>
      <c r="F50" s="77"/>
      <c r="G50" s="77"/>
      <c r="H50" s="77"/>
      <c r="I50" s="77"/>
      <c r="J50" s="77"/>
      <c r="K50" s="77"/>
    </row>
  </sheetData>
  <mergeCells count="16">
    <mergeCell ref="B43:K43"/>
    <mergeCell ref="B48:K48"/>
    <mergeCell ref="B50:K50"/>
    <mergeCell ref="B7:K7"/>
    <mergeCell ref="B6:K6"/>
    <mergeCell ref="B4:K4"/>
    <mergeCell ref="B31:K31"/>
    <mergeCell ref="B42:K42"/>
    <mergeCell ref="B27:I27"/>
    <mergeCell ref="J27:K27"/>
    <mergeCell ref="B24:I24"/>
    <mergeCell ref="J24:K24"/>
    <mergeCell ref="B25:I25"/>
    <mergeCell ref="J25:K25"/>
    <mergeCell ref="B26:I26"/>
    <mergeCell ref="J26:K26"/>
  </mergeCells>
  <phoneticPr fontId="1"/>
  <dataValidations count="5">
    <dataValidation type="list" allowBlank="1" showInputMessage="1" showErrorMessage="1" sqref="J27:K27" xr:uid="{B40F0A8D-7AF9-40E2-9A04-AA6984A6B320}">
      <formula1>"有,無"</formula1>
    </dataValidation>
    <dataValidation type="decimal" allowBlank="1" showInputMessage="1" showErrorMessage="1" errorTitle="入力エラー" error="32.0～40.0の間の数字で入力してください。" sqref="J24:K24" xr:uid="{426C2AD1-7FE6-42A3-8309-59B433C4F8A2}">
      <formula1>32</formula1>
      <formula2>40</formula2>
    </dataValidation>
    <dataValidation imeMode="off" allowBlank="1" showInputMessage="1" showErrorMessage="1" sqref="J25:K26" xr:uid="{65269D0C-603B-4840-A260-349FC9D19AEF}"/>
    <dataValidation type="decimal" imeMode="off" operator="greaterThan" allowBlank="1" showInputMessage="1" showErrorMessage="1" errorTitle="入力エラー" error="0以上の数字を入力してください。" promptTitle="1週間の勤務時間の入力" prompt="1週間の勤務時間を入力してください。" sqref="E14:E23" xr:uid="{07A7962D-1994-414D-8734-73F4A1BE0845}">
      <formula1>0</formula1>
    </dataValidation>
    <dataValidation imeMode="on" allowBlank="1" showInputMessage="1" showErrorMessage="1" sqref="B14:B27 C14:D23" xr:uid="{47F4ABC8-2414-4891-964C-900304694500}"/>
  </dataValidations>
  <pageMargins left="0.70866141732283472" right="0.70866141732283472" top="0.74803149606299213" bottom="0.74803149606299213" header="0.31496062992125984" footer="0.31496062992125984"/>
  <pageSetup paperSize="9" scale="93" fitToHeight="0" orientation="landscape"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9BCE1-9390-4394-9D31-0BF8B6C0AFB6}">
  <sheetPr>
    <pageSetUpPr fitToPage="1"/>
  </sheetPr>
  <dimension ref="A1:O28"/>
  <sheetViews>
    <sheetView tabSelected="1" view="pageBreakPreview" zoomScaleNormal="100" zoomScaleSheetLayoutView="100" workbookViewId="0">
      <selection activeCell="G21" sqref="G21:I21"/>
    </sheetView>
  </sheetViews>
  <sheetFormatPr defaultRowHeight="18" customHeight="1"/>
  <cols>
    <col min="1" max="13" width="9" style="3"/>
    <col min="14" max="14" width="1.625" style="3" customWidth="1"/>
    <col min="15" max="16384" width="9" style="3"/>
  </cols>
  <sheetData>
    <row r="1" spans="1:13" ht="18" customHeight="1">
      <c r="A1" s="50" t="s">
        <v>0</v>
      </c>
      <c r="B1" s="1"/>
      <c r="C1" s="1"/>
      <c r="D1" s="1"/>
      <c r="E1" s="1"/>
      <c r="F1" s="1"/>
      <c r="G1" s="1"/>
      <c r="H1" s="1"/>
      <c r="I1" s="1"/>
      <c r="J1" s="1"/>
      <c r="K1" s="1"/>
      <c r="L1" s="1"/>
      <c r="M1" s="2"/>
    </row>
    <row r="2" spans="1:13" ht="18" customHeight="1">
      <c r="A2" s="4"/>
      <c r="B2" s="5"/>
      <c r="C2" s="5"/>
      <c r="D2" s="5"/>
      <c r="E2" s="5"/>
      <c r="F2" s="5"/>
      <c r="G2" s="5"/>
      <c r="H2" s="5"/>
      <c r="I2" s="5"/>
      <c r="J2" s="5"/>
      <c r="K2" s="5"/>
      <c r="L2" s="5"/>
      <c r="M2" s="6"/>
    </row>
    <row r="3" spans="1:13" ht="18" customHeight="1">
      <c r="A3" s="4"/>
      <c r="C3" s="80" t="s">
        <v>2</v>
      </c>
      <c r="D3" s="80"/>
      <c r="E3" s="80"/>
      <c r="F3" s="80"/>
      <c r="G3" s="80"/>
      <c r="H3" s="80"/>
      <c r="I3" s="80"/>
      <c r="J3" s="80"/>
      <c r="K3" s="80"/>
      <c r="L3" s="12"/>
      <c r="M3" s="6"/>
    </row>
    <row r="4" spans="1:13" ht="18" customHeight="1">
      <c r="A4" s="4"/>
      <c r="B4" s="12"/>
      <c r="C4" s="80"/>
      <c r="D4" s="80"/>
      <c r="E4" s="80"/>
      <c r="F4" s="80"/>
      <c r="G4" s="80"/>
      <c r="H4" s="80"/>
      <c r="I4" s="80"/>
      <c r="J4" s="80"/>
      <c r="K4" s="80"/>
      <c r="L4" s="12"/>
      <c r="M4" s="6"/>
    </row>
    <row r="5" spans="1:13" ht="18" customHeight="1">
      <c r="A5" s="4"/>
      <c r="B5" s="12"/>
      <c r="C5" s="80"/>
      <c r="D5" s="80"/>
      <c r="E5" s="80"/>
      <c r="F5" s="80"/>
      <c r="G5" s="80"/>
      <c r="H5" s="80"/>
      <c r="I5" s="80"/>
      <c r="J5" s="80"/>
      <c r="K5" s="80"/>
      <c r="L5" s="12"/>
      <c r="M5" s="6"/>
    </row>
    <row r="6" spans="1:13" ht="18" customHeight="1">
      <c r="A6" s="4"/>
      <c r="B6" s="12"/>
      <c r="C6" s="80"/>
      <c r="D6" s="80"/>
      <c r="E6" s="80"/>
      <c r="F6" s="80"/>
      <c r="G6" s="80"/>
      <c r="H6" s="80"/>
      <c r="I6" s="80"/>
      <c r="J6" s="80"/>
      <c r="K6" s="80"/>
      <c r="L6" s="12"/>
      <c r="M6" s="6"/>
    </row>
    <row r="7" spans="1:13" ht="18" customHeight="1">
      <c r="A7" s="4"/>
      <c r="B7" s="12"/>
      <c r="C7" s="80"/>
      <c r="D7" s="80"/>
      <c r="E7" s="80"/>
      <c r="F7" s="80"/>
      <c r="G7" s="80"/>
      <c r="H7" s="80"/>
      <c r="I7" s="80"/>
      <c r="J7" s="80"/>
      <c r="K7" s="80"/>
      <c r="L7" s="12"/>
      <c r="M7" s="6"/>
    </row>
    <row r="8" spans="1:13" ht="18" customHeight="1">
      <c r="A8" s="4"/>
      <c r="B8" s="12"/>
      <c r="C8" s="80"/>
      <c r="D8" s="80"/>
      <c r="E8" s="80"/>
      <c r="F8" s="80"/>
      <c r="G8" s="80"/>
      <c r="H8" s="80"/>
      <c r="I8" s="80"/>
      <c r="J8" s="80"/>
      <c r="K8" s="80"/>
      <c r="L8" s="12"/>
      <c r="M8" s="6"/>
    </row>
    <row r="9" spans="1:13" ht="18" customHeight="1">
      <c r="A9" s="4"/>
      <c r="B9" s="12"/>
      <c r="C9" s="80"/>
      <c r="D9" s="80"/>
      <c r="E9" s="80"/>
      <c r="F9" s="80"/>
      <c r="G9" s="80"/>
      <c r="H9" s="80"/>
      <c r="I9" s="80"/>
      <c r="J9" s="80"/>
      <c r="K9" s="80"/>
      <c r="L9" s="12"/>
      <c r="M9" s="6"/>
    </row>
    <row r="10" spans="1:13" ht="18" customHeight="1">
      <c r="A10" s="4"/>
      <c r="B10" s="12"/>
      <c r="C10" s="80"/>
      <c r="D10" s="80"/>
      <c r="E10" s="80"/>
      <c r="F10" s="80"/>
      <c r="G10" s="80"/>
      <c r="H10" s="80"/>
      <c r="I10" s="80"/>
      <c r="J10" s="80"/>
      <c r="K10" s="80"/>
      <c r="L10" s="12"/>
      <c r="M10" s="6"/>
    </row>
    <row r="11" spans="1:13" ht="18" customHeight="1">
      <c r="A11" s="4"/>
      <c r="B11" s="12"/>
      <c r="C11" s="80"/>
      <c r="D11" s="80"/>
      <c r="E11" s="80"/>
      <c r="F11" s="80"/>
      <c r="G11" s="80"/>
      <c r="H11" s="80"/>
      <c r="I11" s="80"/>
      <c r="J11" s="80"/>
      <c r="K11" s="80"/>
      <c r="L11" s="12"/>
      <c r="M11" s="6"/>
    </row>
    <row r="12" spans="1:13" ht="18" customHeight="1">
      <c r="A12" s="4"/>
      <c r="B12" s="12"/>
      <c r="C12" s="80"/>
      <c r="D12" s="80"/>
      <c r="E12" s="80"/>
      <c r="F12" s="80"/>
      <c r="G12" s="80"/>
      <c r="H12" s="80"/>
      <c r="I12" s="80"/>
      <c r="J12" s="80"/>
      <c r="K12" s="80"/>
      <c r="L12" s="12"/>
      <c r="M12" s="6"/>
    </row>
    <row r="13" spans="1:13" ht="18" customHeight="1">
      <c r="A13" s="4"/>
      <c r="B13" s="12"/>
      <c r="C13" s="80"/>
      <c r="D13" s="80"/>
      <c r="E13" s="80"/>
      <c r="F13" s="80"/>
      <c r="G13" s="80"/>
      <c r="H13" s="80"/>
      <c r="I13" s="80"/>
      <c r="J13" s="80"/>
      <c r="K13" s="80"/>
      <c r="L13" s="12"/>
      <c r="M13" s="6"/>
    </row>
    <row r="14" spans="1:13" ht="18" customHeight="1">
      <c r="A14" s="4"/>
      <c r="B14" s="12"/>
      <c r="C14" s="80"/>
      <c r="D14" s="80"/>
      <c r="E14" s="80"/>
      <c r="F14" s="80"/>
      <c r="G14" s="80"/>
      <c r="H14" s="80"/>
      <c r="I14" s="80"/>
      <c r="J14" s="80"/>
      <c r="K14" s="80"/>
      <c r="L14" s="12"/>
      <c r="M14" s="6"/>
    </row>
    <row r="15" spans="1:13" ht="18" customHeight="1">
      <c r="A15" s="4"/>
      <c r="B15" s="12"/>
      <c r="C15" s="80"/>
      <c r="D15" s="80"/>
      <c r="E15" s="80"/>
      <c r="F15" s="80"/>
      <c r="G15" s="80"/>
      <c r="H15" s="80"/>
      <c r="I15" s="80"/>
      <c r="J15" s="80"/>
      <c r="K15" s="80"/>
      <c r="L15" s="12"/>
      <c r="M15" s="6"/>
    </row>
    <row r="16" spans="1:13" ht="18" customHeight="1">
      <c r="A16" s="4"/>
      <c r="B16" s="12"/>
      <c r="C16" s="80"/>
      <c r="D16" s="80"/>
      <c r="E16" s="80"/>
      <c r="F16" s="80"/>
      <c r="G16" s="80"/>
      <c r="H16" s="80"/>
      <c r="I16" s="80"/>
      <c r="J16" s="80"/>
      <c r="K16" s="80"/>
      <c r="L16" s="12"/>
      <c r="M16" s="6"/>
    </row>
    <row r="17" spans="1:15" ht="18" customHeight="1">
      <c r="A17" s="4"/>
      <c r="B17" s="12"/>
      <c r="C17" s="80"/>
      <c r="D17" s="80"/>
      <c r="E17" s="80"/>
      <c r="F17" s="80"/>
      <c r="G17" s="80"/>
      <c r="H17" s="80"/>
      <c r="I17" s="80"/>
      <c r="J17" s="80"/>
      <c r="K17" s="80"/>
      <c r="L17" s="12"/>
      <c r="M17" s="6"/>
    </row>
    <row r="18" spans="1:15" ht="18" customHeight="1">
      <c r="A18" s="4"/>
      <c r="B18" s="12"/>
      <c r="C18" s="80"/>
      <c r="D18" s="80"/>
      <c r="E18" s="80"/>
      <c r="F18" s="80"/>
      <c r="G18" s="80"/>
      <c r="H18" s="80"/>
      <c r="I18" s="80"/>
      <c r="J18" s="80"/>
      <c r="K18" s="80"/>
      <c r="L18" s="12"/>
      <c r="M18" s="6"/>
    </row>
    <row r="19" spans="1:15" ht="18" customHeight="1">
      <c r="A19" s="4"/>
      <c r="B19" s="5"/>
      <c r="C19" s="5"/>
      <c r="D19" s="5"/>
      <c r="E19" s="5"/>
      <c r="F19" s="5"/>
      <c r="G19" s="5"/>
      <c r="H19" s="5"/>
      <c r="I19" s="5"/>
      <c r="J19" s="5"/>
      <c r="K19" s="5"/>
      <c r="L19" s="5"/>
      <c r="M19" s="6"/>
    </row>
    <row r="20" spans="1:15" ht="18" customHeight="1">
      <c r="A20" s="4"/>
      <c r="B20" s="5"/>
      <c r="C20" s="5"/>
      <c r="D20" s="5"/>
      <c r="E20" s="5"/>
      <c r="F20" s="5"/>
      <c r="G20" s="5"/>
      <c r="H20" s="5"/>
      <c r="I20" s="5"/>
      <c r="J20" s="5"/>
      <c r="K20" s="5"/>
      <c r="L20" s="5"/>
      <c r="M20" s="6"/>
    </row>
    <row r="21" spans="1:15" ht="18" customHeight="1">
      <c r="A21" s="4"/>
      <c r="B21" s="5"/>
      <c r="D21" s="10" t="s">
        <v>3</v>
      </c>
      <c r="E21" s="81" t="s">
        <v>104</v>
      </c>
      <c r="F21" s="81"/>
      <c r="G21" s="82"/>
      <c r="H21" s="82"/>
      <c r="I21" s="82"/>
      <c r="J21" s="5" t="s">
        <v>4</v>
      </c>
      <c r="L21" s="5"/>
      <c r="M21" s="6"/>
      <c r="O21" s="28"/>
    </row>
    <row r="22" spans="1:15" ht="18" customHeight="1">
      <c r="A22" s="4"/>
      <c r="B22" s="5"/>
      <c r="C22" s="5"/>
      <c r="D22" s="5"/>
      <c r="E22" s="5"/>
      <c r="F22" s="5"/>
      <c r="G22" s="5"/>
      <c r="H22" s="5"/>
      <c r="I22" s="5"/>
      <c r="J22" s="5"/>
      <c r="K22" s="5"/>
      <c r="L22" s="5"/>
      <c r="M22" s="6"/>
    </row>
    <row r="23" spans="1:15" ht="18" customHeight="1">
      <c r="A23" s="4"/>
      <c r="B23" s="5"/>
      <c r="C23" s="5"/>
      <c r="D23" s="5"/>
      <c r="E23" s="5"/>
      <c r="F23" s="5"/>
      <c r="G23" s="5"/>
      <c r="H23" s="5"/>
      <c r="I23" s="5"/>
      <c r="J23" s="5"/>
      <c r="K23" s="5"/>
      <c r="L23" s="5"/>
      <c r="M23" s="6"/>
    </row>
    <row r="24" spans="1:15" ht="18" customHeight="1">
      <c r="A24" s="4"/>
      <c r="B24" s="11"/>
      <c r="C24" s="78" t="s">
        <v>1</v>
      </c>
      <c r="D24" s="78"/>
      <c r="E24" s="79"/>
      <c r="F24" s="79"/>
      <c r="G24" s="79"/>
      <c r="H24" s="79"/>
      <c r="I24" s="79"/>
      <c r="J24" s="79"/>
      <c r="K24" s="79"/>
      <c r="L24" s="11"/>
      <c r="M24" s="6"/>
    </row>
    <row r="25" spans="1:15" ht="18" customHeight="1">
      <c r="A25" s="4"/>
      <c r="B25" s="11"/>
      <c r="C25" s="78"/>
      <c r="D25" s="78"/>
      <c r="E25" s="79"/>
      <c r="F25" s="79"/>
      <c r="G25" s="79"/>
      <c r="H25" s="79"/>
      <c r="I25" s="79"/>
      <c r="J25" s="79"/>
      <c r="K25" s="79"/>
      <c r="L25" s="11"/>
      <c r="M25" s="6"/>
    </row>
    <row r="26" spans="1:15" ht="18" customHeight="1">
      <c r="A26" s="4"/>
      <c r="B26" s="11"/>
      <c r="C26" s="78"/>
      <c r="D26" s="78"/>
      <c r="E26" s="79"/>
      <c r="F26" s="79"/>
      <c r="G26" s="79"/>
      <c r="H26" s="79"/>
      <c r="I26" s="79"/>
      <c r="J26" s="79"/>
      <c r="K26" s="79"/>
      <c r="L26" s="11"/>
      <c r="M26" s="6"/>
    </row>
    <row r="27" spans="1:15" ht="18" customHeight="1">
      <c r="A27" s="7"/>
      <c r="B27" s="8"/>
      <c r="C27" s="8"/>
      <c r="D27" s="8"/>
      <c r="E27" s="8"/>
      <c r="F27" s="8"/>
      <c r="G27" s="8"/>
      <c r="H27" s="8"/>
      <c r="I27" s="8"/>
      <c r="J27" s="8"/>
      <c r="K27" s="8"/>
      <c r="L27" s="8"/>
      <c r="M27" s="9"/>
    </row>
    <row r="28" spans="1:15" ht="18" customHeight="1">
      <c r="A28" s="5"/>
      <c r="B28" s="5"/>
      <c r="C28" s="5"/>
      <c r="D28" s="5"/>
      <c r="E28" s="5"/>
      <c r="F28" s="5"/>
      <c r="G28" s="5"/>
      <c r="H28" s="5"/>
      <c r="I28" s="5"/>
      <c r="J28" s="5"/>
      <c r="K28" s="5"/>
      <c r="L28" s="5"/>
      <c r="M28" s="5"/>
    </row>
  </sheetData>
  <mergeCells count="5">
    <mergeCell ref="C24:D26"/>
    <mergeCell ref="E24:K26"/>
    <mergeCell ref="C3:K18"/>
    <mergeCell ref="E21:F21"/>
    <mergeCell ref="G21:I21"/>
  </mergeCells>
  <phoneticPr fontId="1"/>
  <pageMargins left="0.70866141732283472" right="0.70866141732283472" top="0.74803149606299213" bottom="0.74803149606299213" header="0.31496062992125984" footer="0.31496062992125984"/>
  <pageSetup paperSize="9" orientation="landscape"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70CEC-BE32-4E7A-90B7-D1F867AB5169}">
  <sheetPr>
    <pageSetUpPr fitToPage="1"/>
  </sheetPr>
  <dimension ref="A1:L25"/>
  <sheetViews>
    <sheetView view="pageBreakPreview" zoomScaleNormal="100" zoomScaleSheetLayoutView="100" workbookViewId="0">
      <selection activeCell="A3" sqref="A3"/>
    </sheetView>
  </sheetViews>
  <sheetFormatPr defaultRowHeight="18" customHeight="1"/>
  <cols>
    <col min="1" max="1" width="14.625" style="3" bestFit="1" customWidth="1"/>
    <col min="2" max="2" width="14.625" style="3" customWidth="1"/>
    <col min="3" max="3" width="20.625" style="3" customWidth="1"/>
    <col min="4" max="4" width="10" style="14" bestFit="1" customWidth="1"/>
    <col min="5" max="5" width="9.625" style="23" bestFit="1" customWidth="1"/>
    <col min="6" max="6" width="11.25" style="3" bestFit="1" customWidth="1"/>
    <col min="7" max="7" width="11.25" style="3" customWidth="1"/>
    <col min="8" max="8" width="9.25" style="3" bestFit="1" customWidth="1"/>
    <col min="9" max="9" width="14.625" style="3" customWidth="1"/>
    <col min="10" max="10" width="11.25" style="3" customWidth="1"/>
    <col min="11" max="11" width="2.625" style="3" customWidth="1"/>
    <col min="12" max="16384" width="9" style="3"/>
  </cols>
  <sheetData>
    <row r="1" spans="1:12" ht="18" customHeight="1">
      <c r="A1" s="3" t="s">
        <v>5</v>
      </c>
      <c r="J1" s="13" t="s">
        <v>6</v>
      </c>
    </row>
    <row r="2" spans="1:12" ht="54" customHeight="1">
      <c r="A2" s="19" t="s">
        <v>7</v>
      </c>
      <c r="B2" s="19" t="s">
        <v>8</v>
      </c>
      <c r="C2" s="20" t="s">
        <v>105</v>
      </c>
      <c r="D2" s="21" t="s">
        <v>13</v>
      </c>
      <c r="E2" s="24" t="s">
        <v>12</v>
      </c>
      <c r="F2" s="20" t="s">
        <v>14</v>
      </c>
      <c r="G2" s="20" t="s">
        <v>15</v>
      </c>
      <c r="H2" s="20" t="s">
        <v>16</v>
      </c>
      <c r="I2" s="19" t="s">
        <v>9</v>
      </c>
      <c r="J2" s="20" t="s">
        <v>10</v>
      </c>
      <c r="L2" s="28" t="s">
        <v>25</v>
      </c>
    </row>
    <row r="3" spans="1:12" ht="18" customHeight="1">
      <c r="A3" s="16"/>
      <c r="B3" s="16" t="s">
        <v>23</v>
      </c>
      <c r="C3" s="16"/>
      <c r="D3" s="22"/>
      <c r="E3" s="26" t="str">
        <f t="shared" ref="E3:E19" si="0">IF(D3&gt;0,ROUNDDOWN($D3/$I$22,2),"")</f>
        <v/>
      </c>
      <c r="F3" s="30"/>
      <c r="G3" s="30"/>
      <c r="H3" s="29"/>
      <c r="I3" s="16"/>
      <c r="J3" s="30"/>
    </row>
    <row r="4" spans="1:12" ht="18" customHeight="1">
      <c r="A4" s="16"/>
      <c r="B4" s="16"/>
      <c r="C4" s="16"/>
      <c r="D4" s="22"/>
      <c r="E4" s="26" t="str">
        <f t="shared" si="0"/>
        <v/>
      </c>
      <c r="F4" s="30"/>
      <c r="G4" s="30"/>
      <c r="H4" s="29"/>
      <c r="I4" s="16"/>
      <c r="J4" s="30"/>
    </row>
    <row r="5" spans="1:12" ht="18" customHeight="1">
      <c r="A5" s="16"/>
      <c r="B5" s="16"/>
      <c r="C5" s="16"/>
      <c r="D5" s="22"/>
      <c r="E5" s="26" t="str">
        <f t="shared" si="0"/>
        <v/>
      </c>
      <c r="F5" s="30"/>
      <c r="G5" s="30"/>
      <c r="H5" s="29"/>
      <c r="I5" s="16"/>
      <c r="J5" s="30"/>
    </row>
    <row r="6" spans="1:12" ht="18" customHeight="1">
      <c r="A6" s="16"/>
      <c r="B6" s="16"/>
      <c r="C6" s="16"/>
      <c r="D6" s="22"/>
      <c r="E6" s="26" t="str">
        <f t="shared" si="0"/>
        <v/>
      </c>
      <c r="F6" s="30"/>
      <c r="G6" s="30"/>
      <c r="H6" s="29"/>
      <c r="I6" s="16"/>
      <c r="J6" s="30"/>
    </row>
    <row r="7" spans="1:12" ht="18" customHeight="1">
      <c r="A7" s="16"/>
      <c r="B7" s="16"/>
      <c r="C7" s="16"/>
      <c r="D7" s="22"/>
      <c r="E7" s="26" t="str">
        <f t="shared" si="0"/>
        <v/>
      </c>
      <c r="F7" s="30"/>
      <c r="G7" s="30"/>
      <c r="H7" s="29"/>
      <c r="I7" s="16"/>
      <c r="J7" s="30"/>
    </row>
    <row r="8" spans="1:12" ht="18" customHeight="1">
      <c r="A8" s="16"/>
      <c r="B8" s="16"/>
      <c r="C8" s="16"/>
      <c r="D8" s="22"/>
      <c r="E8" s="26" t="str">
        <f t="shared" si="0"/>
        <v/>
      </c>
      <c r="F8" s="30"/>
      <c r="G8" s="30"/>
      <c r="H8" s="29"/>
      <c r="I8" s="16"/>
      <c r="J8" s="30"/>
    </row>
    <row r="9" spans="1:12" ht="18" customHeight="1">
      <c r="A9" s="16"/>
      <c r="B9" s="16"/>
      <c r="C9" s="16"/>
      <c r="D9" s="22"/>
      <c r="E9" s="26" t="str">
        <f t="shared" si="0"/>
        <v/>
      </c>
      <c r="F9" s="30"/>
      <c r="G9" s="30"/>
      <c r="H9" s="29"/>
      <c r="I9" s="16"/>
      <c r="J9" s="30"/>
    </row>
    <row r="10" spans="1:12" ht="18" customHeight="1">
      <c r="A10" s="16"/>
      <c r="B10" s="16"/>
      <c r="C10" s="16"/>
      <c r="D10" s="22"/>
      <c r="E10" s="26" t="str">
        <f t="shared" si="0"/>
        <v/>
      </c>
      <c r="F10" s="30"/>
      <c r="G10" s="30"/>
      <c r="H10" s="29"/>
      <c r="I10" s="16"/>
      <c r="J10" s="30"/>
    </row>
    <row r="11" spans="1:12" ht="18" customHeight="1">
      <c r="A11" s="16"/>
      <c r="B11" s="16"/>
      <c r="C11" s="16"/>
      <c r="D11" s="22"/>
      <c r="E11" s="26" t="str">
        <f t="shared" si="0"/>
        <v/>
      </c>
      <c r="F11" s="30"/>
      <c r="G11" s="30"/>
      <c r="H11" s="29"/>
      <c r="I11" s="16"/>
      <c r="J11" s="30"/>
    </row>
    <row r="12" spans="1:12" ht="18" customHeight="1">
      <c r="A12" s="16"/>
      <c r="B12" s="16"/>
      <c r="C12" s="16"/>
      <c r="D12" s="22"/>
      <c r="E12" s="26" t="str">
        <f t="shared" si="0"/>
        <v/>
      </c>
      <c r="F12" s="30"/>
      <c r="G12" s="30"/>
      <c r="H12" s="29"/>
      <c r="I12" s="16"/>
      <c r="J12" s="30"/>
    </row>
    <row r="13" spans="1:12" ht="18" customHeight="1">
      <c r="A13" s="16"/>
      <c r="B13" s="16"/>
      <c r="C13" s="16"/>
      <c r="D13" s="22"/>
      <c r="E13" s="26" t="str">
        <f t="shared" si="0"/>
        <v/>
      </c>
      <c r="F13" s="30"/>
      <c r="G13" s="30"/>
      <c r="H13" s="29"/>
      <c r="I13" s="16"/>
      <c r="J13" s="30"/>
    </row>
    <row r="14" spans="1:12" ht="18" customHeight="1">
      <c r="A14" s="16"/>
      <c r="B14" s="16"/>
      <c r="C14" s="16"/>
      <c r="D14" s="22"/>
      <c r="E14" s="26" t="str">
        <f t="shared" si="0"/>
        <v/>
      </c>
      <c r="F14" s="30"/>
      <c r="G14" s="30"/>
      <c r="H14" s="29"/>
      <c r="I14" s="16"/>
      <c r="J14" s="30"/>
    </row>
    <row r="15" spans="1:12" ht="18" customHeight="1">
      <c r="A15" s="16"/>
      <c r="B15" s="16"/>
      <c r="C15" s="16"/>
      <c r="D15" s="22"/>
      <c r="E15" s="26" t="str">
        <f t="shared" si="0"/>
        <v/>
      </c>
      <c r="F15" s="30"/>
      <c r="G15" s="30"/>
      <c r="H15" s="29"/>
      <c r="I15" s="16"/>
      <c r="J15" s="30"/>
    </row>
    <row r="16" spans="1:12" ht="18" customHeight="1">
      <c r="A16" s="16"/>
      <c r="B16" s="16"/>
      <c r="C16" s="16"/>
      <c r="D16" s="22"/>
      <c r="E16" s="26" t="str">
        <f t="shared" si="0"/>
        <v/>
      </c>
      <c r="F16" s="30"/>
      <c r="G16" s="30"/>
      <c r="H16" s="29"/>
      <c r="I16" s="16"/>
      <c r="J16" s="30"/>
    </row>
    <row r="17" spans="1:10" ht="18" customHeight="1">
      <c r="A17" s="16"/>
      <c r="B17" s="16"/>
      <c r="C17" s="16"/>
      <c r="D17" s="22"/>
      <c r="E17" s="26" t="str">
        <f t="shared" si="0"/>
        <v/>
      </c>
      <c r="F17" s="30"/>
      <c r="G17" s="30"/>
      <c r="H17" s="29"/>
      <c r="I17" s="16"/>
      <c r="J17" s="30"/>
    </row>
    <row r="18" spans="1:10" ht="18" customHeight="1">
      <c r="A18" s="16"/>
      <c r="B18" s="16"/>
      <c r="C18" s="16"/>
      <c r="D18" s="22"/>
      <c r="E18" s="26" t="str">
        <f t="shared" si="0"/>
        <v/>
      </c>
      <c r="F18" s="30"/>
      <c r="G18" s="30"/>
      <c r="H18" s="29"/>
      <c r="I18" s="16"/>
      <c r="J18" s="30"/>
    </row>
    <row r="19" spans="1:10" ht="18" customHeight="1">
      <c r="A19" s="16"/>
      <c r="B19" s="16"/>
      <c r="C19" s="16"/>
      <c r="D19" s="22"/>
      <c r="E19" s="26" t="str">
        <f t="shared" si="0"/>
        <v/>
      </c>
      <c r="F19" s="30"/>
      <c r="G19" s="30"/>
      <c r="H19" s="29"/>
      <c r="I19" s="16"/>
      <c r="J19" s="30"/>
    </row>
    <row r="20" spans="1:10" ht="18" customHeight="1">
      <c r="A20" s="15" t="s">
        <v>17</v>
      </c>
      <c r="B20" s="27">
        <f>COUNTA(A3:A19)</f>
        <v>0</v>
      </c>
      <c r="C20" s="17"/>
      <c r="D20" s="18"/>
      <c r="E20" s="25"/>
      <c r="F20" s="17"/>
      <c r="G20" s="17"/>
      <c r="H20" s="17"/>
      <c r="I20" s="17"/>
      <c r="J20" s="17"/>
    </row>
    <row r="22" spans="1:10" ht="18" customHeight="1">
      <c r="A22" s="72" t="s">
        <v>18</v>
      </c>
      <c r="B22" s="72"/>
      <c r="C22" s="72"/>
      <c r="D22" s="72"/>
      <c r="E22" s="72"/>
      <c r="F22" s="72"/>
      <c r="G22" s="72"/>
      <c r="H22" s="72"/>
      <c r="I22" s="73"/>
      <c r="J22" s="73"/>
    </row>
    <row r="23" spans="1:10" ht="18" customHeight="1">
      <c r="A23" s="70" t="s">
        <v>19</v>
      </c>
      <c r="B23" s="70"/>
      <c r="C23" s="70"/>
      <c r="D23" s="70"/>
      <c r="E23" s="70"/>
      <c r="F23" s="70"/>
      <c r="G23" s="70"/>
      <c r="H23" s="70"/>
      <c r="I23" s="74">
        <f>SUM(E4:E19)</f>
        <v>0</v>
      </c>
      <c r="J23" s="75"/>
    </row>
    <row r="24" spans="1:10" ht="18" customHeight="1">
      <c r="A24" s="70" t="s">
        <v>22</v>
      </c>
      <c r="B24" s="70"/>
      <c r="C24" s="70"/>
      <c r="D24" s="70"/>
      <c r="E24" s="70"/>
      <c r="F24" s="70"/>
      <c r="G24" s="70"/>
      <c r="H24" s="70"/>
      <c r="I24" s="76"/>
      <c r="J24" s="76"/>
    </row>
    <row r="25" spans="1:10" ht="18" customHeight="1">
      <c r="A25" s="70" t="s">
        <v>20</v>
      </c>
      <c r="B25" s="70"/>
      <c r="C25" s="70"/>
      <c r="D25" s="70"/>
      <c r="E25" s="70"/>
      <c r="F25" s="70"/>
      <c r="G25" s="70"/>
      <c r="H25" s="70"/>
      <c r="I25" s="71" t="s">
        <v>21</v>
      </c>
      <c r="J25" s="71"/>
    </row>
  </sheetData>
  <mergeCells count="8">
    <mergeCell ref="I25:J25"/>
    <mergeCell ref="I22:J22"/>
    <mergeCell ref="I23:J23"/>
    <mergeCell ref="I24:J24"/>
    <mergeCell ref="A22:H22"/>
    <mergeCell ref="A23:H23"/>
    <mergeCell ref="A24:H24"/>
    <mergeCell ref="A25:H25"/>
  </mergeCells>
  <phoneticPr fontId="1"/>
  <dataValidations count="5">
    <dataValidation imeMode="on" allowBlank="1" showInputMessage="1" showErrorMessage="1" sqref="B26:C1048576 B1:C21 A1:A1048576" xr:uid="{74E2A2B5-A353-4798-956D-743163F3E03D}"/>
    <dataValidation type="decimal" imeMode="off" operator="greaterThan" allowBlank="1" showInputMessage="1" showErrorMessage="1" errorTitle="入力エラー" error="0以上の数字を入力してください。" promptTitle="1週間の勤務時間の入力" prompt="1週間の勤務時間を入力してください。" sqref="D26:D1048576 D1:D21" xr:uid="{596DD262-2D61-4BA1-B47B-A67CCE78847C}">
      <formula1>0</formula1>
    </dataValidation>
    <dataValidation imeMode="off" allowBlank="1" showInputMessage="1" showErrorMessage="1" sqref="I23:J24" xr:uid="{008B1757-FBAD-4162-BEF6-319EE7C7D4D1}"/>
    <dataValidation type="decimal" allowBlank="1" showInputMessage="1" showErrorMessage="1" errorTitle="入力エラー" error="32.0～40.0の間の数字で入力してください。" sqref="I22:J22" xr:uid="{90218F32-8082-445C-9AAE-094CADDC7DF7}">
      <formula1>32</formula1>
      <formula2>40</formula2>
    </dataValidation>
    <dataValidation type="list" allowBlank="1" showInputMessage="1" showErrorMessage="1" sqref="I25:J25" xr:uid="{4A703937-6973-4DA1-A47B-FA7405062349}">
      <formula1>"有,無"</formula1>
    </dataValidation>
  </dataValidations>
  <pageMargins left="0.70866141732283472" right="0.70866141732283472" top="0.74803149606299213" bottom="0.74803149606299213" header="0.31496062992125984" footer="0.31496062992125984"/>
  <pageSetup paperSize="9" scale="94" fitToHeight="0" orientation="landscape"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63301-3EF9-4712-9109-89AFB2F611CC}">
  <sheetPr>
    <pageSetUpPr fitToPage="1"/>
  </sheetPr>
  <dimension ref="A1:W11"/>
  <sheetViews>
    <sheetView view="pageBreakPreview" zoomScaleNormal="100" zoomScaleSheetLayoutView="100" workbookViewId="0">
      <selection activeCell="A5" sqref="A5"/>
    </sheetView>
  </sheetViews>
  <sheetFormatPr defaultRowHeight="18" customHeight="1"/>
  <cols>
    <col min="1" max="12" width="10.625" style="3" customWidth="1"/>
    <col min="13" max="13" width="7" style="3" customWidth="1"/>
    <col min="14" max="16384" width="9" style="3"/>
  </cols>
  <sheetData>
    <row r="1" spans="1:23" ht="18" customHeight="1">
      <c r="A1" s="3" t="s">
        <v>52</v>
      </c>
    </row>
    <row r="2" spans="1:23" ht="18" customHeight="1">
      <c r="A2" s="32"/>
      <c r="B2" s="32"/>
      <c r="C2" s="32"/>
      <c r="D2" s="32"/>
      <c r="E2" s="32"/>
      <c r="F2" s="32"/>
      <c r="G2" s="32"/>
      <c r="H2" s="32"/>
      <c r="I2" s="32"/>
      <c r="J2" s="32"/>
      <c r="K2" s="34"/>
      <c r="L2" s="49" t="s">
        <v>53</v>
      </c>
    </row>
    <row r="3" spans="1:23" ht="18" customHeight="1">
      <c r="A3" s="33">
        <f t="shared" ref="A3:G3" si="0">B3-30</f>
        <v>-330</v>
      </c>
      <c r="B3" s="33">
        <f t="shared" si="0"/>
        <v>-300</v>
      </c>
      <c r="C3" s="33">
        <f t="shared" si="0"/>
        <v>-270</v>
      </c>
      <c r="D3" s="33">
        <f t="shared" si="0"/>
        <v>-240</v>
      </c>
      <c r="E3" s="33">
        <f t="shared" si="0"/>
        <v>-210</v>
      </c>
      <c r="F3" s="33">
        <f t="shared" si="0"/>
        <v>-180</v>
      </c>
      <c r="G3" s="33">
        <f t="shared" si="0"/>
        <v>-150</v>
      </c>
      <c r="H3" s="33">
        <f>I3-30</f>
        <v>-120</v>
      </c>
      <c r="I3" s="33">
        <f>J3-30</f>
        <v>-90</v>
      </c>
      <c r="J3" s="33">
        <f>K3-30</f>
        <v>-60</v>
      </c>
      <c r="K3" s="33">
        <f>L3-30</f>
        <v>-30</v>
      </c>
      <c r="L3" s="33">
        <f>表紙!G21</f>
        <v>0</v>
      </c>
    </row>
    <row r="4" spans="1:23" ht="18" customHeight="1">
      <c r="A4" s="37"/>
      <c r="B4" s="37"/>
      <c r="C4" s="37"/>
      <c r="D4" s="37"/>
      <c r="E4" s="37"/>
      <c r="F4" s="37"/>
      <c r="G4" s="37"/>
      <c r="H4" s="37"/>
      <c r="I4" s="37"/>
      <c r="J4" s="37"/>
      <c r="K4" s="37"/>
      <c r="L4" s="37"/>
      <c r="M4" s="39" t="s">
        <v>54</v>
      </c>
      <c r="N4" s="83" t="s">
        <v>55</v>
      </c>
      <c r="O4" s="83"/>
      <c r="P4" s="83"/>
      <c r="Q4" s="83"/>
      <c r="R4" s="83"/>
      <c r="S4" s="83"/>
      <c r="T4" s="83"/>
      <c r="U4" s="83"/>
      <c r="V4" s="83"/>
      <c r="W4" s="83"/>
    </row>
    <row r="5" spans="1:23" ht="18" customHeight="1">
      <c r="A5" s="36"/>
      <c r="B5" s="36"/>
      <c r="C5" s="36"/>
      <c r="D5" s="36"/>
      <c r="E5" s="36"/>
      <c r="F5" s="36"/>
      <c r="G5" s="36"/>
      <c r="H5" s="36"/>
      <c r="I5" s="36"/>
      <c r="J5" s="36"/>
      <c r="K5" s="36"/>
      <c r="L5" s="36"/>
      <c r="M5" s="35"/>
      <c r="N5" s="83"/>
      <c r="O5" s="83"/>
      <c r="P5" s="83"/>
      <c r="Q5" s="83"/>
      <c r="R5" s="83"/>
      <c r="S5" s="83"/>
      <c r="T5" s="83"/>
      <c r="U5" s="83"/>
      <c r="V5" s="83"/>
      <c r="W5" s="83"/>
    </row>
    <row r="7" spans="1:23" ht="18" customHeight="1">
      <c r="A7" s="3" t="s">
        <v>56</v>
      </c>
    </row>
    <row r="8" spans="1:23" ht="18" customHeight="1">
      <c r="A8" s="42"/>
      <c r="B8" s="47" t="str">
        <f>IF(J3&gt;0,J3,"")</f>
        <v/>
      </c>
      <c r="C8" s="47" t="str">
        <f>IF(K3&gt;0,K3,"")</f>
        <v/>
      </c>
      <c r="D8" s="47" t="str">
        <f>IF(L3&gt;0,L3,"")</f>
        <v/>
      </c>
      <c r="E8" s="29" t="s">
        <v>60</v>
      </c>
      <c r="F8" s="29" t="s">
        <v>61</v>
      </c>
    </row>
    <row r="9" spans="1:23" ht="18" customHeight="1">
      <c r="A9" s="15" t="s">
        <v>57</v>
      </c>
      <c r="B9" s="40"/>
      <c r="C9" s="40"/>
      <c r="D9" s="40"/>
      <c r="E9" s="41">
        <f>SUM(B9:D9)</f>
        <v>0</v>
      </c>
      <c r="F9" s="41" t="e">
        <f>AVERAGE(B9:D9)</f>
        <v>#DIV/0!</v>
      </c>
    </row>
    <row r="10" spans="1:23" ht="18" customHeight="1">
      <c r="A10" s="15" t="s">
        <v>58</v>
      </c>
      <c r="B10" s="40"/>
      <c r="C10" s="40"/>
      <c r="D10" s="40"/>
      <c r="E10" s="41">
        <f>SUM(B10:D10)</f>
        <v>0</v>
      </c>
      <c r="F10" s="41" t="e">
        <f>AVERAGE(B10:D10)</f>
        <v>#DIV/0!</v>
      </c>
    </row>
    <row r="11" spans="1:23" ht="18" customHeight="1">
      <c r="A11" s="15" t="s">
        <v>59</v>
      </c>
      <c r="B11" s="41">
        <f>SUM(B9:B10)</f>
        <v>0</v>
      </c>
      <c r="C11" s="41">
        <f t="shared" ref="C11:D11" si="1">SUM(C9:C10)</f>
        <v>0</v>
      </c>
      <c r="D11" s="41">
        <f t="shared" si="1"/>
        <v>0</v>
      </c>
      <c r="E11" s="41">
        <f>SUM(B11:D11)</f>
        <v>0</v>
      </c>
      <c r="F11" s="41">
        <f>AVERAGE(B11:D11)</f>
        <v>0</v>
      </c>
    </row>
  </sheetData>
  <mergeCells count="1">
    <mergeCell ref="N4:W5"/>
  </mergeCells>
  <phoneticPr fontId="1"/>
  <pageMargins left="0.70866141732283472" right="0.70866141732283472" top="0.74803149606299213" bottom="0.74803149606299213" header="0.31496062992125984" footer="0.31496062992125984"/>
  <pageSetup paperSize="9" scale="94" orientation="landscape"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49D70-D4C9-4239-984D-EF605E519539}">
  <sheetPr>
    <pageSetUpPr fitToPage="1"/>
  </sheetPr>
  <dimension ref="A1:E15"/>
  <sheetViews>
    <sheetView view="pageBreakPreview" zoomScaleNormal="100" zoomScaleSheetLayoutView="100" workbookViewId="0">
      <selection activeCell="B4" sqref="B4"/>
    </sheetView>
  </sheetViews>
  <sheetFormatPr defaultRowHeight="18" customHeight="1"/>
  <cols>
    <col min="1" max="1" width="9" style="3"/>
    <col min="2" max="4" width="14.625" style="3" customWidth="1"/>
    <col min="5" max="5" width="20.625" style="3" customWidth="1"/>
    <col min="6" max="16384" width="9" style="3"/>
  </cols>
  <sheetData>
    <row r="1" spans="1:5" ht="18" customHeight="1">
      <c r="A1" s="3" t="s">
        <v>113</v>
      </c>
    </row>
    <row r="2" spans="1:5" ht="40.5">
      <c r="A2" s="84"/>
      <c r="B2" s="45" t="s">
        <v>62</v>
      </c>
      <c r="C2" s="45" t="s">
        <v>63</v>
      </c>
      <c r="D2" s="45" t="s">
        <v>66</v>
      </c>
      <c r="E2" s="43" t="s">
        <v>69</v>
      </c>
    </row>
    <row r="3" spans="1:5" ht="18" customHeight="1">
      <c r="A3" s="84"/>
      <c r="B3" s="44" t="s">
        <v>64</v>
      </c>
      <c r="C3" s="44" t="s">
        <v>65</v>
      </c>
      <c r="D3" s="44" t="s">
        <v>67</v>
      </c>
      <c r="E3" s="44" t="s">
        <v>68</v>
      </c>
    </row>
    <row r="4" spans="1:5" ht="18" customHeight="1">
      <c r="A4" s="15" t="s">
        <v>70</v>
      </c>
      <c r="B4" s="40"/>
      <c r="C4" s="40"/>
      <c r="D4" s="41">
        <f>SUM(B4:C4)</f>
        <v>0</v>
      </c>
      <c r="E4" s="85"/>
    </row>
    <row r="5" spans="1:5" ht="18" customHeight="1">
      <c r="A5" s="15" t="s">
        <v>71</v>
      </c>
      <c r="B5" s="40"/>
      <c r="C5" s="40"/>
      <c r="D5" s="41">
        <f t="shared" ref="D5:D14" si="0">SUM(B5:C5)</f>
        <v>0</v>
      </c>
      <c r="E5" s="85"/>
    </row>
    <row r="6" spans="1:5" ht="18" customHeight="1">
      <c r="A6" s="15" t="s">
        <v>72</v>
      </c>
      <c r="B6" s="40"/>
      <c r="C6" s="40"/>
      <c r="D6" s="41">
        <f t="shared" si="0"/>
        <v>0</v>
      </c>
      <c r="E6" s="85"/>
    </row>
    <row r="7" spans="1:5" ht="18" customHeight="1">
      <c r="A7" s="15" t="s">
        <v>73</v>
      </c>
      <c r="B7" s="40"/>
      <c r="C7" s="40"/>
      <c r="D7" s="41">
        <f t="shared" si="0"/>
        <v>0</v>
      </c>
      <c r="E7" s="85"/>
    </row>
    <row r="8" spans="1:5" ht="18" customHeight="1">
      <c r="A8" s="15" t="s">
        <v>74</v>
      </c>
      <c r="B8" s="40"/>
      <c r="C8" s="40"/>
      <c r="D8" s="41">
        <f t="shared" si="0"/>
        <v>0</v>
      </c>
      <c r="E8" s="85"/>
    </row>
    <row r="9" spans="1:5" ht="18" customHeight="1">
      <c r="A9" s="15" t="s">
        <v>75</v>
      </c>
      <c r="B9" s="40"/>
      <c r="C9" s="40"/>
      <c r="D9" s="41">
        <f t="shared" si="0"/>
        <v>0</v>
      </c>
      <c r="E9" s="85"/>
    </row>
    <row r="10" spans="1:5" ht="18" customHeight="1">
      <c r="A10" s="15" t="s">
        <v>76</v>
      </c>
      <c r="B10" s="40"/>
      <c r="C10" s="40"/>
      <c r="D10" s="41">
        <f t="shared" si="0"/>
        <v>0</v>
      </c>
      <c r="E10" s="85"/>
    </row>
    <row r="11" spans="1:5" ht="18" customHeight="1">
      <c r="A11" s="15" t="s">
        <v>77</v>
      </c>
      <c r="B11" s="40"/>
      <c r="C11" s="40"/>
      <c r="D11" s="41">
        <f t="shared" si="0"/>
        <v>0</v>
      </c>
      <c r="E11" s="85"/>
    </row>
    <row r="12" spans="1:5" ht="18" customHeight="1">
      <c r="A12" s="15" t="s">
        <v>78</v>
      </c>
      <c r="B12" s="40"/>
      <c r="C12" s="40"/>
      <c r="D12" s="41">
        <f t="shared" si="0"/>
        <v>0</v>
      </c>
      <c r="E12" s="85"/>
    </row>
    <row r="13" spans="1:5" ht="18" customHeight="1">
      <c r="A13" s="15" t="s">
        <v>79</v>
      </c>
      <c r="B13" s="40"/>
      <c r="C13" s="40"/>
      <c r="D13" s="41">
        <f t="shared" si="0"/>
        <v>0</v>
      </c>
      <c r="E13" s="85"/>
    </row>
    <row r="14" spans="1:5" ht="18" customHeight="1">
      <c r="A14" s="15" t="s">
        <v>80</v>
      </c>
      <c r="B14" s="40"/>
      <c r="C14" s="40"/>
      <c r="D14" s="41">
        <f t="shared" si="0"/>
        <v>0</v>
      </c>
      <c r="E14" s="85"/>
    </row>
    <row r="15" spans="1:5" ht="18" customHeight="1">
      <c r="A15" s="15" t="s">
        <v>17</v>
      </c>
      <c r="B15" s="41">
        <f>SUM(B4:B14)</f>
        <v>0</v>
      </c>
      <c r="C15" s="41">
        <f>SUM(C4:C14)</f>
        <v>0</v>
      </c>
      <c r="D15" s="41">
        <f>SUM(B15:C15)</f>
        <v>0</v>
      </c>
      <c r="E15" s="46">
        <f>ROUNDUP(D15/11,2)</f>
        <v>0</v>
      </c>
    </row>
  </sheetData>
  <mergeCells count="2">
    <mergeCell ref="A2:A3"/>
    <mergeCell ref="E4:E14"/>
  </mergeCells>
  <phoneticPr fontId="1"/>
  <pageMargins left="0.70866141732283472" right="0.70866141732283472" top="0.74803149606299213" bottom="0.74803149606299213" header="0.31496062992125984" footer="0.31496062992125984"/>
  <pageSetup paperSize="9" orientation="landscape"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ECCB7-B759-4CAD-B5B0-5B59C6CB6C8C}">
  <sheetPr>
    <pageSetUpPr fitToPage="1"/>
  </sheetPr>
  <dimension ref="A1:J17"/>
  <sheetViews>
    <sheetView view="pageBreakPreview" zoomScaleNormal="100" zoomScaleSheetLayoutView="100" workbookViewId="0">
      <selection activeCell="C3" sqref="C3"/>
    </sheetView>
  </sheetViews>
  <sheetFormatPr defaultRowHeight="18" customHeight="1"/>
  <cols>
    <col min="1" max="2" width="12.625" style="3" customWidth="1"/>
    <col min="3" max="4" width="19.5" style="3" bestFit="1" customWidth="1"/>
    <col min="5" max="5" width="19.5" style="3" customWidth="1"/>
    <col min="6" max="6" width="17.125" style="3" bestFit="1" customWidth="1"/>
    <col min="7" max="7" width="7.375" style="3" bestFit="1" customWidth="1"/>
    <col min="8" max="8" width="21.5" style="3" bestFit="1" customWidth="1"/>
    <col min="9" max="9" width="2.625" style="3" customWidth="1"/>
    <col min="10" max="16384" width="9" style="3"/>
  </cols>
  <sheetData>
    <row r="1" spans="1:10" ht="18" customHeight="1">
      <c r="A1" s="3" t="s">
        <v>147</v>
      </c>
    </row>
    <row r="2" spans="1:10" ht="9" customHeight="1"/>
    <row r="3" spans="1:10" ht="18" customHeight="1">
      <c r="A3" s="86" t="s">
        <v>114</v>
      </c>
      <c r="B3" s="86"/>
      <c r="C3" s="60" t="s">
        <v>115</v>
      </c>
    </row>
    <row r="4" spans="1:10" ht="9" customHeight="1"/>
    <row r="5" spans="1:10" ht="18" customHeight="1">
      <c r="A5" s="3" t="s">
        <v>116</v>
      </c>
    </row>
    <row r="6" spans="1:10" ht="54" customHeight="1">
      <c r="A6" s="19" t="s">
        <v>7</v>
      </c>
      <c r="B6" s="19" t="s">
        <v>117</v>
      </c>
      <c r="C6" s="19" t="s">
        <v>118</v>
      </c>
      <c r="D6" s="19" t="s">
        <v>119</v>
      </c>
      <c r="E6" s="19" t="s">
        <v>120</v>
      </c>
      <c r="F6" s="19" t="s">
        <v>121</v>
      </c>
      <c r="G6" s="19" t="s">
        <v>122</v>
      </c>
      <c r="H6" s="19" t="s">
        <v>123</v>
      </c>
      <c r="J6" s="61" t="s">
        <v>25</v>
      </c>
    </row>
    <row r="7" spans="1:10" ht="18" customHeight="1">
      <c r="A7" s="87"/>
      <c r="B7" s="62"/>
      <c r="C7" s="88"/>
      <c r="D7" s="88"/>
      <c r="E7" s="88"/>
      <c r="F7" s="89"/>
      <c r="G7" s="89"/>
      <c r="H7" s="88"/>
    </row>
    <row r="8" spans="1:10" ht="18" customHeight="1">
      <c r="A8" s="87"/>
      <c r="B8" s="63"/>
      <c r="C8" s="88"/>
      <c r="D8" s="88"/>
      <c r="E8" s="88"/>
      <c r="F8" s="89"/>
      <c r="G8" s="89"/>
      <c r="H8" s="88"/>
    </row>
    <row r="9" spans="1:10" ht="18" customHeight="1">
      <c r="A9" s="87"/>
      <c r="B9" s="62"/>
      <c r="C9" s="88"/>
      <c r="D9" s="88"/>
      <c r="E9" s="88"/>
      <c r="F9" s="89"/>
      <c r="G9" s="89"/>
      <c r="H9" s="88"/>
    </row>
    <row r="10" spans="1:10" ht="18" customHeight="1">
      <c r="A10" s="87"/>
      <c r="B10" s="63"/>
      <c r="C10" s="88"/>
      <c r="D10" s="88"/>
      <c r="E10" s="88"/>
      <c r="F10" s="89"/>
      <c r="G10" s="89"/>
      <c r="H10" s="88"/>
    </row>
    <row r="11" spans="1:10" ht="18" customHeight="1">
      <c r="A11" s="87"/>
      <c r="B11" s="62"/>
      <c r="C11" s="88"/>
      <c r="D11" s="88"/>
      <c r="E11" s="88"/>
      <c r="F11" s="89"/>
      <c r="G11" s="89"/>
      <c r="H11" s="88"/>
    </row>
    <row r="12" spans="1:10" ht="18" customHeight="1">
      <c r="A12" s="87"/>
      <c r="B12" s="63"/>
      <c r="C12" s="88"/>
      <c r="D12" s="88"/>
      <c r="E12" s="88"/>
      <c r="F12" s="89"/>
      <c r="G12" s="89"/>
      <c r="H12" s="88"/>
    </row>
    <row r="13" spans="1:10" ht="18" customHeight="1">
      <c r="A13" s="87"/>
      <c r="B13" s="62"/>
      <c r="C13" s="88"/>
      <c r="D13" s="88"/>
      <c r="E13" s="88"/>
      <c r="F13" s="89"/>
      <c r="G13" s="89"/>
      <c r="H13" s="88"/>
    </row>
    <row r="14" spans="1:10" ht="18" customHeight="1">
      <c r="A14" s="87"/>
      <c r="B14" s="63"/>
      <c r="C14" s="88"/>
      <c r="D14" s="88"/>
      <c r="E14" s="88"/>
      <c r="F14" s="89"/>
      <c r="G14" s="89"/>
      <c r="H14" s="88"/>
    </row>
    <row r="15" spans="1:10" ht="18" customHeight="1">
      <c r="A15" s="87"/>
      <c r="B15" s="62"/>
      <c r="C15" s="88"/>
      <c r="D15" s="88"/>
      <c r="E15" s="88"/>
      <c r="F15" s="89"/>
      <c r="G15" s="89"/>
      <c r="H15" s="88"/>
    </row>
    <row r="16" spans="1:10" ht="18" customHeight="1">
      <c r="A16" s="87"/>
      <c r="B16" s="63"/>
      <c r="C16" s="88"/>
      <c r="D16" s="88"/>
      <c r="E16" s="88"/>
      <c r="F16" s="89"/>
      <c r="G16" s="89"/>
      <c r="H16" s="88"/>
    </row>
    <row r="17" spans="1:1" ht="18" customHeight="1">
      <c r="A17" s="64"/>
    </row>
  </sheetData>
  <mergeCells count="36">
    <mergeCell ref="H15:H16"/>
    <mergeCell ref="A15:A16"/>
    <mergeCell ref="C15:C16"/>
    <mergeCell ref="D15:D16"/>
    <mergeCell ref="E15:E16"/>
    <mergeCell ref="F15:F16"/>
    <mergeCell ref="G15:G16"/>
    <mergeCell ref="H11:H12"/>
    <mergeCell ref="A13:A14"/>
    <mergeCell ref="C13:C14"/>
    <mergeCell ref="D13:D14"/>
    <mergeCell ref="E13:E14"/>
    <mergeCell ref="F13:F14"/>
    <mergeCell ref="G13:G14"/>
    <mergeCell ref="H13:H14"/>
    <mergeCell ref="A11:A12"/>
    <mergeCell ref="C11:C12"/>
    <mergeCell ref="D11:D12"/>
    <mergeCell ref="E11:E12"/>
    <mergeCell ref="F11:F12"/>
    <mergeCell ref="G11:G12"/>
    <mergeCell ref="G7:G8"/>
    <mergeCell ref="H7:H8"/>
    <mergeCell ref="A9:A10"/>
    <mergeCell ref="C9:C10"/>
    <mergeCell ref="D9:D10"/>
    <mergeCell ref="E9:E10"/>
    <mergeCell ref="F9:F10"/>
    <mergeCell ref="G9:G10"/>
    <mergeCell ref="H9:H10"/>
    <mergeCell ref="F7:F8"/>
    <mergeCell ref="A3:B3"/>
    <mergeCell ref="A7:A8"/>
    <mergeCell ref="C7:C8"/>
    <mergeCell ref="D7:D8"/>
    <mergeCell ref="E7:E8"/>
  </mergeCells>
  <phoneticPr fontId="1"/>
  <dataValidations count="1">
    <dataValidation type="list" imeMode="off" allowBlank="1" showInputMessage="1" showErrorMessage="1" sqref="C3 F7:G16" xr:uid="{994D6AE3-2D75-4BA3-9208-B2B0C6AAE158}">
      <formula1>"有,無"</formula1>
    </dataValidation>
  </dataValidations>
  <pageMargins left="0.70866141732283472" right="0.70866141732283472" top="0.74803149606299213" bottom="0.74803149606299213" header="0.31496062992125984" footer="0.31496062992125984"/>
  <pageSetup paperSize="9" scale="93" fitToHeight="0" orientation="landscape" verticalDpi="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F39EE-59FC-4EF6-8970-ABDB5F0DEA9D}">
  <sheetPr>
    <pageSetUpPr fitToPage="1"/>
  </sheetPr>
  <dimension ref="A1:O28"/>
  <sheetViews>
    <sheetView view="pageBreakPreview" zoomScale="106" zoomScaleNormal="100" zoomScaleSheetLayoutView="106" workbookViewId="0">
      <selection activeCell="A3" sqref="A3:A4"/>
    </sheetView>
  </sheetViews>
  <sheetFormatPr defaultRowHeight="18" customHeight="1"/>
  <cols>
    <col min="1" max="1" width="4.5" style="3" bestFit="1" customWidth="1"/>
    <col min="2" max="2" width="13" style="3" bestFit="1" customWidth="1"/>
    <col min="3" max="3" width="12.625" style="3" customWidth="1"/>
    <col min="4" max="4" width="4.5" style="3" bestFit="1" customWidth="1"/>
    <col min="5" max="6" width="5.625" style="51" customWidth="1"/>
    <col min="7" max="8" width="20.625" style="3" customWidth="1"/>
    <col min="9" max="9" width="7.875" style="3" bestFit="1" customWidth="1"/>
    <col min="10" max="10" width="11.375" style="52" bestFit="1" customWidth="1"/>
    <col min="11" max="12" width="9.75" style="3" bestFit="1" customWidth="1"/>
    <col min="13" max="13" width="5.25" style="3" bestFit="1" customWidth="1"/>
    <col min="14" max="14" width="16.625" style="3" customWidth="1"/>
    <col min="15" max="16384" width="9" style="3"/>
  </cols>
  <sheetData>
    <row r="1" spans="1:15" ht="18" customHeight="1">
      <c r="A1" s="3" t="s">
        <v>146</v>
      </c>
    </row>
    <row r="2" spans="1:15" ht="90" customHeight="1">
      <c r="A2" s="58" t="s">
        <v>81</v>
      </c>
      <c r="B2" s="19" t="s">
        <v>82</v>
      </c>
      <c r="C2" s="19" t="s">
        <v>7</v>
      </c>
      <c r="D2" s="53" t="s">
        <v>83</v>
      </c>
      <c r="E2" s="54" t="s">
        <v>84</v>
      </c>
      <c r="F2" s="54" t="s">
        <v>85</v>
      </c>
      <c r="G2" s="20" t="s">
        <v>86</v>
      </c>
      <c r="H2" s="20" t="s">
        <v>87</v>
      </c>
      <c r="I2" s="59" t="s">
        <v>88</v>
      </c>
      <c r="J2" s="55" t="s">
        <v>89</v>
      </c>
      <c r="K2" s="59" t="s">
        <v>90</v>
      </c>
      <c r="L2" s="59" t="s">
        <v>91</v>
      </c>
      <c r="M2" s="20" t="s">
        <v>93</v>
      </c>
      <c r="N2" s="20" t="s">
        <v>92</v>
      </c>
      <c r="O2" s="38" t="s">
        <v>25</v>
      </c>
    </row>
    <row r="3" spans="1:15" ht="18" customHeight="1">
      <c r="A3" s="90"/>
      <c r="B3" s="90"/>
      <c r="C3" s="91"/>
      <c r="D3" s="89"/>
      <c r="E3" s="89"/>
      <c r="F3" s="89"/>
      <c r="G3" s="92"/>
      <c r="H3" s="92"/>
      <c r="I3" s="89"/>
      <c r="J3" s="56"/>
      <c r="K3" s="93"/>
      <c r="L3" s="93"/>
      <c r="M3" s="94"/>
      <c r="N3" s="92"/>
    </row>
    <row r="4" spans="1:15" ht="18" customHeight="1">
      <c r="A4" s="90"/>
      <c r="B4" s="90"/>
      <c r="C4" s="91"/>
      <c r="D4" s="89"/>
      <c r="E4" s="89"/>
      <c r="F4" s="89"/>
      <c r="G4" s="92"/>
      <c r="H4" s="92"/>
      <c r="I4" s="89"/>
      <c r="J4" s="57"/>
      <c r="K4" s="93"/>
      <c r="L4" s="93"/>
      <c r="M4" s="94"/>
      <c r="N4" s="92"/>
    </row>
    <row r="5" spans="1:15" ht="18" customHeight="1">
      <c r="A5" s="90"/>
      <c r="B5" s="90"/>
      <c r="C5" s="91"/>
      <c r="D5" s="89"/>
      <c r="E5" s="89"/>
      <c r="F5" s="89"/>
      <c r="G5" s="92"/>
      <c r="H5" s="92"/>
      <c r="I5" s="89"/>
      <c r="J5" s="56"/>
      <c r="K5" s="93"/>
      <c r="L5" s="93"/>
      <c r="M5" s="94"/>
      <c r="N5" s="92"/>
    </row>
    <row r="6" spans="1:15" ht="18" customHeight="1">
      <c r="A6" s="90"/>
      <c r="B6" s="90"/>
      <c r="C6" s="91"/>
      <c r="D6" s="89"/>
      <c r="E6" s="89"/>
      <c r="F6" s="89"/>
      <c r="G6" s="92"/>
      <c r="H6" s="92"/>
      <c r="I6" s="89"/>
      <c r="J6" s="57"/>
      <c r="K6" s="93"/>
      <c r="L6" s="93"/>
      <c r="M6" s="94"/>
      <c r="N6" s="92"/>
    </row>
    <row r="7" spans="1:15" ht="18" customHeight="1">
      <c r="A7" s="90"/>
      <c r="B7" s="90"/>
      <c r="C7" s="91"/>
      <c r="D7" s="89"/>
      <c r="E7" s="89"/>
      <c r="F7" s="89"/>
      <c r="G7" s="92"/>
      <c r="H7" s="92"/>
      <c r="I7" s="89"/>
      <c r="J7" s="56"/>
      <c r="K7" s="93"/>
      <c r="L7" s="93"/>
      <c r="M7" s="94"/>
      <c r="N7" s="92"/>
    </row>
    <row r="8" spans="1:15" ht="18" customHeight="1">
      <c r="A8" s="90"/>
      <c r="B8" s="90"/>
      <c r="C8" s="91"/>
      <c r="D8" s="89"/>
      <c r="E8" s="89"/>
      <c r="F8" s="89"/>
      <c r="G8" s="92"/>
      <c r="H8" s="92"/>
      <c r="I8" s="89"/>
      <c r="J8" s="57"/>
      <c r="K8" s="93"/>
      <c r="L8" s="93"/>
      <c r="M8" s="94"/>
      <c r="N8" s="92"/>
    </row>
    <row r="9" spans="1:15" ht="18" customHeight="1">
      <c r="A9" s="90"/>
      <c r="B9" s="90"/>
      <c r="C9" s="91"/>
      <c r="D9" s="89"/>
      <c r="E9" s="89"/>
      <c r="F9" s="89"/>
      <c r="G9" s="92"/>
      <c r="H9" s="92"/>
      <c r="I9" s="89"/>
      <c r="J9" s="56"/>
      <c r="K9" s="93"/>
      <c r="L9" s="93"/>
      <c r="M9" s="94"/>
      <c r="N9" s="92"/>
    </row>
    <row r="10" spans="1:15" ht="18" customHeight="1">
      <c r="A10" s="90"/>
      <c r="B10" s="90"/>
      <c r="C10" s="91"/>
      <c r="D10" s="89"/>
      <c r="E10" s="89"/>
      <c r="F10" s="89"/>
      <c r="G10" s="92"/>
      <c r="H10" s="92"/>
      <c r="I10" s="89"/>
      <c r="J10" s="57"/>
      <c r="K10" s="93"/>
      <c r="L10" s="93"/>
      <c r="M10" s="94"/>
      <c r="N10" s="92"/>
    </row>
    <row r="11" spans="1:15" ht="18" customHeight="1">
      <c r="A11" s="90"/>
      <c r="B11" s="90"/>
      <c r="C11" s="91"/>
      <c r="D11" s="89"/>
      <c r="E11" s="89"/>
      <c r="F11" s="89"/>
      <c r="G11" s="92"/>
      <c r="H11" s="92"/>
      <c r="I11" s="89"/>
      <c r="J11" s="56"/>
      <c r="K11" s="93"/>
      <c r="L11" s="93"/>
      <c r="M11" s="94"/>
      <c r="N11" s="92"/>
    </row>
    <row r="12" spans="1:15" ht="18" customHeight="1">
      <c r="A12" s="90"/>
      <c r="B12" s="90"/>
      <c r="C12" s="91"/>
      <c r="D12" s="89"/>
      <c r="E12" s="89"/>
      <c r="F12" s="89"/>
      <c r="G12" s="92"/>
      <c r="H12" s="92"/>
      <c r="I12" s="89"/>
      <c r="J12" s="57"/>
      <c r="K12" s="93"/>
      <c r="L12" s="93"/>
      <c r="M12" s="94"/>
      <c r="N12" s="92"/>
    </row>
    <row r="13" spans="1:15" ht="18" customHeight="1">
      <c r="A13" s="90"/>
      <c r="B13" s="90"/>
      <c r="C13" s="91"/>
      <c r="D13" s="89"/>
      <c r="E13" s="89"/>
      <c r="F13" s="89"/>
      <c r="G13" s="92"/>
      <c r="H13" s="92"/>
      <c r="I13" s="89"/>
      <c r="J13" s="56"/>
      <c r="K13" s="93"/>
      <c r="L13" s="93"/>
      <c r="M13" s="94"/>
      <c r="N13" s="92"/>
    </row>
    <row r="14" spans="1:15" ht="18" customHeight="1">
      <c r="A14" s="90"/>
      <c r="B14" s="90"/>
      <c r="C14" s="91"/>
      <c r="D14" s="89"/>
      <c r="E14" s="89"/>
      <c r="F14" s="89"/>
      <c r="G14" s="92"/>
      <c r="H14" s="92"/>
      <c r="I14" s="89"/>
      <c r="J14" s="57"/>
      <c r="K14" s="93"/>
      <c r="L14" s="93"/>
      <c r="M14" s="94"/>
      <c r="N14" s="92"/>
    </row>
    <row r="15" spans="1:15" ht="18" customHeight="1">
      <c r="A15" s="90"/>
      <c r="B15" s="90"/>
      <c r="C15" s="91"/>
      <c r="D15" s="89"/>
      <c r="E15" s="89"/>
      <c r="F15" s="89"/>
      <c r="G15" s="92"/>
      <c r="H15" s="92"/>
      <c r="I15" s="89"/>
      <c r="J15" s="56"/>
      <c r="K15" s="93"/>
      <c r="L15" s="93"/>
      <c r="M15" s="94"/>
      <c r="N15" s="92"/>
    </row>
    <row r="16" spans="1:15" ht="18" customHeight="1">
      <c r="A16" s="90"/>
      <c r="B16" s="90"/>
      <c r="C16" s="91"/>
      <c r="D16" s="89"/>
      <c r="E16" s="89"/>
      <c r="F16" s="89"/>
      <c r="G16" s="92"/>
      <c r="H16" s="92"/>
      <c r="I16" s="89"/>
      <c r="J16" s="57"/>
      <c r="K16" s="93"/>
      <c r="L16" s="93"/>
      <c r="M16" s="94"/>
      <c r="N16" s="92"/>
    </row>
    <row r="17" spans="1:14" ht="18" customHeight="1">
      <c r="A17" s="90"/>
      <c r="B17" s="90"/>
      <c r="C17" s="91"/>
      <c r="D17" s="89"/>
      <c r="E17" s="89"/>
      <c r="F17" s="89"/>
      <c r="G17" s="92"/>
      <c r="H17" s="92"/>
      <c r="I17" s="89"/>
      <c r="J17" s="56"/>
      <c r="K17" s="93"/>
      <c r="L17" s="93"/>
      <c r="M17" s="94"/>
      <c r="N17" s="92"/>
    </row>
    <row r="18" spans="1:14" ht="18" customHeight="1">
      <c r="A18" s="90"/>
      <c r="B18" s="90"/>
      <c r="C18" s="91"/>
      <c r="D18" s="89"/>
      <c r="E18" s="89"/>
      <c r="F18" s="89"/>
      <c r="G18" s="92"/>
      <c r="H18" s="92"/>
      <c r="I18" s="89"/>
      <c r="J18" s="57"/>
      <c r="K18" s="93"/>
      <c r="L18" s="93"/>
      <c r="M18" s="94"/>
      <c r="N18" s="92"/>
    </row>
    <row r="19" spans="1:14" ht="18" customHeight="1">
      <c r="A19" s="90"/>
      <c r="B19" s="90"/>
      <c r="C19" s="91"/>
      <c r="D19" s="89"/>
      <c r="E19" s="89"/>
      <c r="F19" s="89"/>
      <c r="G19" s="92"/>
      <c r="H19" s="92"/>
      <c r="I19" s="89"/>
      <c r="J19" s="56"/>
      <c r="K19" s="93"/>
      <c r="L19" s="93"/>
      <c r="M19" s="94"/>
      <c r="N19" s="92"/>
    </row>
    <row r="20" spans="1:14" ht="18" customHeight="1">
      <c r="A20" s="90"/>
      <c r="B20" s="90"/>
      <c r="C20" s="91"/>
      <c r="D20" s="89"/>
      <c r="E20" s="89"/>
      <c r="F20" s="89"/>
      <c r="G20" s="92"/>
      <c r="H20" s="92"/>
      <c r="I20" s="89"/>
      <c r="J20" s="57"/>
      <c r="K20" s="93"/>
      <c r="L20" s="93"/>
      <c r="M20" s="94"/>
      <c r="N20" s="92"/>
    </row>
    <row r="21" spans="1:14" ht="18" customHeight="1">
      <c r="A21" s="90"/>
      <c r="B21" s="90"/>
      <c r="C21" s="91"/>
      <c r="D21" s="89"/>
      <c r="E21" s="89"/>
      <c r="F21" s="89"/>
      <c r="G21" s="92"/>
      <c r="H21" s="92"/>
      <c r="I21" s="89"/>
      <c r="J21" s="56"/>
      <c r="K21" s="93"/>
      <c r="L21" s="93"/>
      <c r="M21" s="94"/>
      <c r="N21" s="92"/>
    </row>
    <row r="22" spans="1:14" ht="18" customHeight="1">
      <c r="A22" s="90"/>
      <c r="B22" s="90"/>
      <c r="C22" s="91"/>
      <c r="D22" s="89"/>
      <c r="E22" s="89"/>
      <c r="F22" s="89"/>
      <c r="G22" s="92"/>
      <c r="H22" s="92"/>
      <c r="I22" s="89"/>
      <c r="J22" s="57"/>
      <c r="K22" s="93"/>
      <c r="L22" s="93"/>
      <c r="M22" s="94"/>
      <c r="N22" s="92"/>
    </row>
    <row r="23" spans="1:14" ht="18" customHeight="1">
      <c r="A23" s="90"/>
      <c r="B23" s="90"/>
      <c r="C23" s="91"/>
      <c r="D23" s="89"/>
      <c r="E23" s="89"/>
      <c r="F23" s="89"/>
      <c r="G23" s="92"/>
      <c r="H23" s="92"/>
      <c r="I23" s="89"/>
      <c r="J23" s="56"/>
      <c r="K23" s="93"/>
      <c r="L23" s="93"/>
      <c r="M23" s="94"/>
      <c r="N23" s="92"/>
    </row>
    <row r="24" spans="1:14" ht="18" customHeight="1">
      <c r="A24" s="90"/>
      <c r="B24" s="90"/>
      <c r="C24" s="91"/>
      <c r="D24" s="89"/>
      <c r="E24" s="89"/>
      <c r="F24" s="89"/>
      <c r="G24" s="92"/>
      <c r="H24" s="92"/>
      <c r="I24" s="89"/>
      <c r="J24" s="57"/>
      <c r="K24" s="93"/>
      <c r="L24" s="93"/>
      <c r="M24" s="94"/>
      <c r="N24" s="92"/>
    </row>
    <row r="25" spans="1:14" ht="18" customHeight="1">
      <c r="A25" s="90"/>
      <c r="B25" s="90"/>
      <c r="C25" s="91"/>
      <c r="D25" s="89"/>
      <c r="E25" s="89"/>
      <c r="F25" s="89"/>
      <c r="G25" s="92"/>
      <c r="H25" s="92"/>
      <c r="I25" s="89"/>
      <c r="J25" s="56"/>
      <c r="K25" s="93"/>
      <c r="L25" s="93"/>
      <c r="M25" s="94"/>
      <c r="N25" s="92"/>
    </row>
    <row r="26" spans="1:14" ht="18" customHeight="1">
      <c r="A26" s="90"/>
      <c r="B26" s="90"/>
      <c r="C26" s="91"/>
      <c r="D26" s="89"/>
      <c r="E26" s="89"/>
      <c r="F26" s="89"/>
      <c r="G26" s="92"/>
      <c r="H26" s="92"/>
      <c r="I26" s="89"/>
      <c r="J26" s="57"/>
      <c r="K26" s="93"/>
      <c r="L26" s="93"/>
      <c r="M26" s="94"/>
      <c r="N26" s="92"/>
    </row>
    <row r="27" spans="1:14" ht="18" customHeight="1">
      <c r="A27" s="90"/>
      <c r="B27" s="90"/>
      <c r="C27" s="91"/>
      <c r="D27" s="89"/>
      <c r="E27" s="89"/>
      <c r="F27" s="89"/>
      <c r="G27" s="92"/>
      <c r="H27" s="92"/>
      <c r="I27" s="89"/>
      <c r="J27" s="56"/>
      <c r="K27" s="93"/>
      <c r="L27" s="93"/>
      <c r="M27" s="94"/>
      <c r="N27" s="92"/>
    </row>
    <row r="28" spans="1:14" ht="18" customHeight="1">
      <c r="A28" s="90"/>
      <c r="B28" s="90"/>
      <c r="C28" s="91"/>
      <c r="D28" s="89"/>
      <c r="E28" s="89"/>
      <c r="F28" s="89"/>
      <c r="G28" s="92"/>
      <c r="H28" s="92"/>
      <c r="I28" s="89"/>
      <c r="J28" s="57"/>
      <c r="K28" s="93"/>
      <c r="L28" s="93"/>
      <c r="M28" s="94"/>
      <c r="N28" s="92"/>
    </row>
  </sheetData>
  <mergeCells count="169">
    <mergeCell ref="N3:N4"/>
    <mergeCell ref="A5:A6"/>
    <mergeCell ref="B5:B6"/>
    <mergeCell ref="C5:C6"/>
    <mergeCell ref="D5:D6"/>
    <mergeCell ref="E5:E6"/>
    <mergeCell ref="F5:F6"/>
    <mergeCell ref="G5:G6"/>
    <mergeCell ref="H5:H6"/>
    <mergeCell ref="I5:I6"/>
    <mergeCell ref="G3:G4"/>
    <mergeCell ref="H3:H4"/>
    <mergeCell ref="I3:I4"/>
    <mergeCell ref="K3:K4"/>
    <mergeCell ref="L3:L4"/>
    <mergeCell ref="M3:M4"/>
    <mergeCell ref="A3:A4"/>
    <mergeCell ref="B3:B4"/>
    <mergeCell ref="C3:C4"/>
    <mergeCell ref="D3:D4"/>
    <mergeCell ref="E3:E4"/>
    <mergeCell ref="F3:F4"/>
    <mergeCell ref="K5:K6"/>
    <mergeCell ref="L5:L6"/>
    <mergeCell ref="D9:D10"/>
    <mergeCell ref="E9:E10"/>
    <mergeCell ref="F9:F10"/>
    <mergeCell ref="G9:G10"/>
    <mergeCell ref="H9:H10"/>
    <mergeCell ref="I9:I10"/>
    <mergeCell ref="M5:M6"/>
    <mergeCell ref="N5:N6"/>
    <mergeCell ref="A7:A8"/>
    <mergeCell ref="B7:B8"/>
    <mergeCell ref="C7:C8"/>
    <mergeCell ref="D7:D8"/>
    <mergeCell ref="E7:E8"/>
    <mergeCell ref="F7:F8"/>
    <mergeCell ref="N7:N8"/>
    <mergeCell ref="G7:G8"/>
    <mergeCell ref="H7:H8"/>
    <mergeCell ref="I7:I8"/>
    <mergeCell ref="K7:K8"/>
    <mergeCell ref="L7:L8"/>
    <mergeCell ref="M7:M8"/>
    <mergeCell ref="F13:F14"/>
    <mergeCell ref="G13:G14"/>
    <mergeCell ref="H13:H14"/>
    <mergeCell ref="I13:I14"/>
    <mergeCell ref="K9:K10"/>
    <mergeCell ref="L9:L10"/>
    <mergeCell ref="M9:M10"/>
    <mergeCell ref="N9:N10"/>
    <mergeCell ref="A11:A12"/>
    <mergeCell ref="B11:B12"/>
    <mergeCell ref="C11:C12"/>
    <mergeCell ref="D11:D12"/>
    <mergeCell ref="E11:E12"/>
    <mergeCell ref="F11:F12"/>
    <mergeCell ref="N11:N12"/>
    <mergeCell ref="G11:G12"/>
    <mergeCell ref="H11:H12"/>
    <mergeCell ref="I11:I12"/>
    <mergeCell ref="K11:K12"/>
    <mergeCell ref="L11:L12"/>
    <mergeCell ref="M11:M12"/>
    <mergeCell ref="A9:A10"/>
    <mergeCell ref="B9:B10"/>
    <mergeCell ref="C9:C10"/>
    <mergeCell ref="H17:H18"/>
    <mergeCell ref="I17:I18"/>
    <mergeCell ref="K13:K14"/>
    <mergeCell ref="L13:L14"/>
    <mergeCell ref="M13:M14"/>
    <mergeCell ref="N13:N14"/>
    <mergeCell ref="A15:A16"/>
    <mergeCell ref="B15:B16"/>
    <mergeCell ref="C15:C16"/>
    <mergeCell ref="D15:D16"/>
    <mergeCell ref="E15:E16"/>
    <mergeCell ref="F15:F16"/>
    <mergeCell ref="N15:N16"/>
    <mergeCell ref="G15:G16"/>
    <mergeCell ref="H15:H16"/>
    <mergeCell ref="I15:I16"/>
    <mergeCell ref="K15:K16"/>
    <mergeCell ref="L15:L16"/>
    <mergeCell ref="M15:M16"/>
    <mergeCell ref="A13:A14"/>
    <mergeCell ref="B13:B14"/>
    <mergeCell ref="C13:C14"/>
    <mergeCell ref="D13:D14"/>
    <mergeCell ref="E13:E14"/>
    <mergeCell ref="K17:K18"/>
    <mergeCell ref="L17:L18"/>
    <mergeCell ref="M17:M18"/>
    <mergeCell ref="N17:N18"/>
    <mergeCell ref="A19:A20"/>
    <mergeCell ref="B19:B20"/>
    <mergeCell ref="C19:C20"/>
    <mergeCell ref="D19:D20"/>
    <mergeCell ref="E19:E20"/>
    <mergeCell ref="F19:F20"/>
    <mergeCell ref="N19:N20"/>
    <mergeCell ref="G19:G20"/>
    <mergeCell ref="H19:H20"/>
    <mergeCell ref="I19:I20"/>
    <mergeCell ref="K19:K20"/>
    <mergeCell ref="L19:L20"/>
    <mergeCell ref="M19:M20"/>
    <mergeCell ref="A17:A18"/>
    <mergeCell ref="B17:B18"/>
    <mergeCell ref="C17:C18"/>
    <mergeCell ref="D17:D18"/>
    <mergeCell ref="E17:E18"/>
    <mergeCell ref="F17:F18"/>
    <mergeCell ref="G17:G18"/>
    <mergeCell ref="K21:K22"/>
    <mergeCell ref="L21:L22"/>
    <mergeCell ref="M21:M22"/>
    <mergeCell ref="N21:N22"/>
    <mergeCell ref="A23:A24"/>
    <mergeCell ref="B23:B24"/>
    <mergeCell ref="C23:C24"/>
    <mergeCell ref="D23:D24"/>
    <mergeCell ref="E23:E24"/>
    <mergeCell ref="F23:F24"/>
    <mergeCell ref="A21:A22"/>
    <mergeCell ref="B21:B22"/>
    <mergeCell ref="C21:C22"/>
    <mergeCell ref="D21:D22"/>
    <mergeCell ref="E21:E22"/>
    <mergeCell ref="F21:F22"/>
    <mergeCell ref="G21:G22"/>
    <mergeCell ref="H21:H22"/>
    <mergeCell ref="I21:I22"/>
    <mergeCell ref="K25:K26"/>
    <mergeCell ref="L25:L26"/>
    <mergeCell ref="M25:M26"/>
    <mergeCell ref="N25:N26"/>
    <mergeCell ref="N23:N24"/>
    <mergeCell ref="A25:A26"/>
    <mergeCell ref="B25:B26"/>
    <mergeCell ref="C25:C26"/>
    <mergeCell ref="D25:D26"/>
    <mergeCell ref="E25:E26"/>
    <mergeCell ref="F25:F26"/>
    <mergeCell ref="G25:G26"/>
    <mergeCell ref="H25:H26"/>
    <mergeCell ref="I25:I26"/>
    <mergeCell ref="G23:G24"/>
    <mergeCell ref="H23:H24"/>
    <mergeCell ref="I23:I24"/>
    <mergeCell ref="K23:K24"/>
    <mergeCell ref="L23:L24"/>
    <mergeCell ref="M23:M24"/>
    <mergeCell ref="A27:A28"/>
    <mergeCell ref="B27:B28"/>
    <mergeCell ref="C27:C28"/>
    <mergeCell ref="D27:D28"/>
    <mergeCell ref="E27:E28"/>
    <mergeCell ref="F27:F28"/>
    <mergeCell ref="N27:N28"/>
    <mergeCell ref="G27:G28"/>
    <mergeCell ref="H27:H28"/>
    <mergeCell ref="I27:I28"/>
    <mergeCell ref="K27:K28"/>
    <mergeCell ref="L27:L28"/>
    <mergeCell ref="M27:M28"/>
  </mergeCells>
  <phoneticPr fontId="1"/>
  <dataValidations count="2">
    <dataValidation type="list" allowBlank="1" showInputMessage="1" showErrorMessage="1" sqref="F3:F28" xr:uid="{A63AE67C-C1CC-46DE-AF66-324D1CA99BCD}">
      <formula1>"社,障,生,他"</formula1>
    </dataValidation>
    <dataValidation type="list" allowBlank="1" showInputMessage="1" showErrorMessage="1" sqref="I3:I28" xr:uid="{A9F48E5F-C03D-4485-AEAC-B89816D2398F}">
      <formula1>"有,無"</formula1>
    </dataValidation>
  </dataValidations>
  <pageMargins left="0.70866141732283472" right="0.70866141732283472" top="0.74803149606299213" bottom="0.74803149606299213" header="0.31496062992125984" footer="0.31496062992125984"/>
  <pageSetup paperSize="9" scale="81" fitToHeight="0" orientation="landscape" verticalDpi="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C70B2-58F3-4C7C-A4D7-5D6AA857A811}">
  <sheetPr>
    <pageSetUpPr fitToPage="1"/>
  </sheetPr>
  <dimension ref="A1:P24"/>
  <sheetViews>
    <sheetView view="pageBreakPreview" zoomScaleNormal="100" zoomScaleSheetLayoutView="100" workbookViewId="0">
      <selection activeCell="H4" sqref="H4"/>
    </sheetView>
  </sheetViews>
  <sheetFormatPr defaultRowHeight="18" customHeight="1"/>
  <cols>
    <col min="1" max="3" width="3" style="3" customWidth="1"/>
    <col min="4" max="7" width="10.625" style="3" customWidth="1"/>
    <col min="8" max="8" width="22.875" style="3" bestFit="1" customWidth="1"/>
    <col min="9" max="16384" width="9" style="3"/>
  </cols>
  <sheetData>
    <row r="1" spans="1:8" ht="18" customHeight="1">
      <c r="A1" s="64" t="s">
        <v>124</v>
      </c>
    </row>
    <row r="2" spans="1:8" ht="9" customHeight="1"/>
    <row r="3" spans="1:8" ht="18" customHeight="1">
      <c r="B3" s="96" t="s">
        <v>125</v>
      </c>
      <c r="C3" s="97"/>
      <c r="D3" s="97"/>
      <c r="E3" s="97"/>
      <c r="F3" s="97"/>
      <c r="G3" s="97"/>
      <c r="H3" s="97"/>
    </row>
    <row r="4" spans="1:8" ht="18" customHeight="1">
      <c r="B4" s="66"/>
      <c r="C4" s="94" t="s">
        <v>127</v>
      </c>
      <c r="D4" s="94"/>
      <c r="E4" s="94"/>
      <c r="F4" s="94"/>
      <c r="G4" s="94"/>
      <c r="H4" s="40"/>
    </row>
    <row r="5" spans="1:8" ht="18" customHeight="1">
      <c r="B5" s="67"/>
      <c r="C5" s="94" t="s">
        <v>128</v>
      </c>
      <c r="D5" s="94"/>
      <c r="E5" s="94"/>
      <c r="F5" s="94"/>
      <c r="G5" s="94"/>
      <c r="H5" s="40"/>
    </row>
    <row r="6" spans="1:8" ht="18" customHeight="1">
      <c r="B6" s="98" t="s">
        <v>126</v>
      </c>
      <c r="C6" s="99"/>
      <c r="D6" s="99"/>
      <c r="E6" s="99"/>
      <c r="F6" s="99"/>
      <c r="G6" s="99"/>
      <c r="H6" s="99"/>
    </row>
    <row r="7" spans="1:8" ht="18" customHeight="1">
      <c r="B7" s="66"/>
      <c r="C7" s="95" t="s">
        <v>129</v>
      </c>
      <c r="D7" s="94"/>
      <c r="E7" s="94"/>
      <c r="F7" s="94"/>
      <c r="G7" s="94"/>
      <c r="H7" s="40"/>
    </row>
    <row r="8" spans="1:8" ht="18" customHeight="1">
      <c r="B8" s="66"/>
      <c r="C8" s="66"/>
      <c r="D8" s="94" t="s">
        <v>132</v>
      </c>
      <c r="E8" s="94"/>
      <c r="F8" s="94"/>
      <c r="G8" s="94"/>
      <c r="H8" s="40"/>
    </row>
    <row r="9" spans="1:8" ht="18" customHeight="1">
      <c r="B9" s="66"/>
      <c r="C9" s="67"/>
      <c r="D9" s="94" t="s">
        <v>131</v>
      </c>
      <c r="E9" s="94"/>
      <c r="F9" s="94"/>
      <c r="G9" s="94"/>
      <c r="H9" s="40"/>
    </row>
    <row r="10" spans="1:8" ht="18" customHeight="1">
      <c r="B10" s="66"/>
      <c r="C10" s="95" t="s">
        <v>130</v>
      </c>
      <c r="D10" s="94"/>
      <c r="E10" s="94"/>
      <c r="F10" s="94"/>
      <c r="G10" s="94"/>
      <c r="H10" s="40"/>
    </row>
    <row r="11" spans="1:8" ht="18" customHeight="1">
      <c r="B11" s="66"/>
      <c r="C11" s="66"/>
      <c r="D11" s="94" t="s">
        <v>132</v>
      </c>
      <c r="E11" s="94"/>
      <c r="F11" s="94"/>
      <c r="G11" s="94"/>
      <c r="H11" s="40"/>
    </row>
    <row r="12" spans="1:8" ht="18" customHeight="1">
      <c r="B12" s="67"/>
      <c r="C12" s="67"/>
      <c r="D12" s="94" t="s">
        <v>131</v>
      </c>
      <c r="E12" s="94"/>
      <c r="F12" s="94"/>
      <c r="G12" s="94"/>
      <c r="H12" s="40"/>
    </row>
    <row r="13" spans="1:8" ht="18" customHeight="1">
      <c r="B13" s="96" t="s">
        <v>133</v>
      </c>
      <c r="C13" s="97"/>
      <c r="D13" s="97"/>
      <c r="E13" s="97"/>
      <c r="F13" s="97"/>
      <c r="G13" s="97"/>
      <c r="H13" s="97"/>
    </row>
    <row r="14" spans="1:8" ht="18" customHeight="1">
      <c r="B14" s="66"/>
      <c r="C14" s="94" t="s">
        <v>135</v>
      </c>
      <c r="D14" s="94"/>
      <c r="E14" s="94"/>
      <c r="F14" s="94"/>
      <c r="G14" s="94"/>
      <c r="H14" s="40"/>
    </row>
    <row r="15" spans="1:8" ht="18" customHeight="1">
      <c r="B15" s="66"/>
      <c r="C15" s="94" t="s">
        <v>134</v>
      </c>
      <c r="D15" s="94"/>
      <c r="E15" s="94"/>
      <c r="F15" s="94"/>
      <c r="G15" s="94"/>
      <c r="H15" s="40"/>
    </row>
    <row r="16" spans="1:8" ht="36" customHeight="1">
      <c r="B16" s="66"/>
      <c r="C16" s="100" t="s">
        <v>140</v>
      </c>
      <c r="D16" s="100"/>
      <c r="E16" s="100"/>
      <c r="F16" s="100"/>
      <c r="G16" s="100"/>
      <c r="H16" s="40"/>
    </row>
    <row r="17" spans="2:16" ht="36" customHeight="1">
      <c r="B17" s="67"/>
      <c r="C17" s="100" t="s">
        <v>141</v>
      </c>
      <c r="D17" s="100"/>
      <c r="E17" s="100"/>
      <c r="F17" s="100"/>
      <c r="G17" s="100"/>
      <c r="H17" s="40"/>
    </row>
    <row r="18" spans="2:16" ht="18" customHeight="1">
      <c r="B18" s="96" t="s">
        <v>136</v>
      </c>
      <c r="C18" s="97"/>
      <c r="D18" s="97"/>
      <c r="E18" s="97"/>
      <c r="F18" s="97"/>
      <c r="G18" s="97"/>
      <c r="H18" s="97"/>
      <c r="I18" s="101" t="str">
        <f>IF(H19="掲載済","※掲載済の場合は、重要事項が掲載されているURLを下欄に記載してください。","")</f>
        <v/>
      </c>
      <c r="J18" s="102"/>
      <c r="K18" s="102"/>
      <c r="L18" s="102"/>
      <c r="M18" s="102"/>
      <c r="N18" s="102"/>
      <c r="O18" s="102"/>
      <c r="P18" s="102"/>
    </row>
    <row r="19" spans="2:16" ht="18" customHeight="1">
      <c r="B19" s="67"/>
      <c r="C19" s="94" t="s">
        <v>137</v>
      </c>
      <c r="D19" s="94"/>
      <c r="E19" s="94"/>
      <c r="F19" s="94"/>
      <c r="G19" s="94"/>
      <c r="H19" s="40"/>
      <c r="I19" s="68" t="str">
        <f>IF(H19="掲載済","URL:","")</f>
        <v/>
      </c>
      <c r="J19" s="103"/>
      <c r="K19" s="103"/>
      <c r="L19" s="103"/>
      <c r="M19" s="103"/>
      <c r="N19" s="103"/>
      <c r="O19" s="103"/>
      <c r="P19" s="103"/>
    </row>
    <row r="20" spans="2:16" ht="18" customHeight="1">
      <c r="B20" s="96" t="s">
        <v>138</v>
      </c>
      <c r="C20" s="97"/>
      <c r="D20" s="97"/>
      <c r="E20" s="97"/>
      <c r="F20" s="97"/>
      <c r="G20" s="97"/>
      <c r="H20" s="97"/>
    </row>
    <row r="21" spans="2:16" ht="18" customHeight="1">
      <c r="B21" s="66"/>
      <c r="C21" s="94" t="s">
        <v>142</v>
      </c>
      <c r="D21" s="94"/>
      <c r="E21" s="94"/>
      <c r="F21" s="94"/>
      <c r="G21" s="94"/>
      <c r="H21" s="40"/>
    </row>
    <row r="22" spans="2:16" ht="18" customHeight="1">
      <c r="B22" s="66"/>
      <c r="C22" s="94" t="s">
        <v>139</v>
      </c>
      <c r="D22" s="94"/>
      <c r="E22" s="94"/>
      <c r="F22" s="94"/>
      <c r="G22" s="94"/>
      <c r="H22" s="40"/>
    </row>
    <row r="23" spans="2:16" ht="36" customHeight="1">
      <c r="B23" s="66"/>
      <c r="C23" s="100" t="s">
        <v>143</v>
      </c>
      <c r="D23" s="100"/>
      <c r="E23" s="100"/>
      <c r="F23" s="100"/>
      <c r="G23" s="100"/>
      <c r="H23" s="40"/>
    </row>
    <row r="24" spans="2:16" ht="36" customHeight="1">
      <c r="B24" s="67"/>
      <c r="C24" s="100" t="s">
        <v>144</v>
      </c>
      <c r="D24" s="100"/>
      <c r="E24" s="100"/>
      <c r="F24" s="100"/>
      <c r="G24" s="100"/>
      <c r="H24" s="40"/>
    </row>
  </sheetData>
  <mergeCells count="24">
    <mergeCell ref="C22:G22"/>
    <mergeCell ref="C23:G23"/>
    <mergeCell ref="C24:G24"/>
    <mergeCell ref="C21:G21"/>
    <mergeCell ref="C14:G14"/>
    <mergeCell ref="C4:G4"/>
    <mergeCell ref="C5:G5"/>
    <mergeCell ref="I18:P18"/>
    <mergeCell ref="J19:P19"/>
    <mergeCell ref="B18:H18"/>
    <mergeCell ref="B20:H20"/>
    <mergeCell ref="C15:G15"/>
    <mergeCell ref="C16:G16"/>
    <mergeCell ref="C17:G17"/>
    <mergeCell ref="C19:G19"/>
    <mergeCell ref="C7:G7"/>
    <mergeCell ref="D8:G8"/>
    <mergeCell ref="B3:H3"/>
    <mergeCell ref="B6:H6"/>
    <mergeCell ref="B13:H13"/>
    <mergeCell ref="D9:G9"/>
    <mergeCell ref="C10:G10"/>
    <mergeCell ref="D11:G11"/>
    <mergeCell ref="D12:G12"/>
  </mergeCells>
  <phoneticPr fontId="1"/>
  <dataValidations count="8">
    <dataValidation type="list" allowBlank="1" showInputMessage="1" showErrorMessage="1" sqref="H4" xr:uid="{D50529E0-E2DE-48C0-83FF-0664B2FA5450}">
      <formula1>"就業規則で規定済,対策指針(マニュアル)を策定済,未対応"</formula1>
    </dataValidation>
    <dataValidation type="list" showInputMessage="1" showErrorMessage="1" sqref="H7 H10" xr:uid="{E9D3E57F-F31B-4F96-916D-8FD94E5668C1}">
      <formula1>"策定済,未策定"</formula1>
    </dataValidation>
    <dataValidation type="list" allowBlank="1" showInputMessage="1" showErrorMessage="1" sqref="H14 H21" xr:uid="{830BB543-76EB-46DA-B23B-FA5BCD8A6321}">
      <formula1>"整備済,未整備"</formula1>
    </dataValidation>
    <dataValidation type="list" allowBlank="1" showInputMessage="1" showErrorMessage="1" sqref="H15 H22" xr:uid="{AF995FEB-075C-450C-BE25-1E4328238D2E}">
      <formula1>"未開催,1回開催,2回開催,3回開催,4回以上開催"</formula1>
    </dataValidation>
    <dataValidation imeMode="on" allowBlank="1" showInputMessage="1" showErrorMessage="1" sqref="H24" xr:uid="{0B210C2C-B287-4591-9D7F-601317AA3979}"/>
    <dataValidation type="list" allowBlank="1" showInputMessage="1" showErrorMessage="1" sqref="H19" xr:uid="{10EFC373-59FE-4652-8F51-B1045C38B538}">
      <formula1>"掲載済,未掲載"</formula1>
    </dataValidation>
    <dataValidation type="list" allowBlank="1" showInputMessage="1" showErrorMessage="1" sqref="H5" xr:uid="{A94C2183-2FB7-4051-9FE7-280DB1A0853F}">
      <formula1>"対応指針(マニュアル)を策定済,未対応"</formula1>
    </dataValidation>
    <dataValidation type="list" allowBlank="1" showInputMessage="1" showErrorMessage="1" sqref="H8:H9 H11:H12 H16:H17 H23" xr:uid="{2038B564-AE81-4E27-BE29-677F84732309}">
      <formula1>"未実施,1回実施,2回実施,3回以上実施"</formula1>
    </dataValidation>
  </dataValidations>
  <pageMargins left="0.70866141732283472" right="0.70866141732283472" top="0.74803149606299213" bottom="0.74803149606299213" header="0.31496062992125984" footer="0.31496062992125984"/>
  <pageSetup paperSize="9" scale="82" orientation="landscape"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記入要領</vt:lpstr>
      <vt:lpstr>表紙</vt:lpstr>
      <vt:lpstr>1 職員に関する調べ</vt:lpstr>
      <vt:lpstr>2 延べサービス提供時間，3 利用実績</vt:lpstr>
      <vt:lpstr>4 前年度利用者実績調べ</vt:lpstr>
      <vt:lpstr>5 身体拘束の状況</vt:lpstr>
      <vt:lpstr>6 利用者一覧表</vt:lpstr>
      <vt:lpstr>7 義務化項目の取り組み状況</vt:lpstr>
      <vt:lpstr>'1 職員に関する調べ'!Print_Area</vt:lpstr>
      <vt:lpstr>'2 延べサービス提供時間，3 利用実績'!Print_Area</vt:lpstr>
      <vt:lpstr>'5 身体拘束の状況'!Print_Area</vt:lpstr>
      <vt:lpstr>'6 利用者一覧表'!Print_Area</vt:lpstr>
      <vt:lpstr>記入要領!Print_Area</vt:lpstr>
      <vt:lpstr>表紙!Print_Area</vt:lpstr>
      <vt:lpstr>'1 職員に関する調べ'!Print_Titles</vt:lpstr>
      <vt:lpstr>'6 利用者一覧表'!Print_Titles</vt:lpstr>
    </vt:vector>
  </TitlesOfParts>
  <Company>FukushimaCity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5466</dc:creator>
  <cp:lastModifiedBy>5466</cp:lastModifiedBy>
  <cp:lastPrinted>2024-10-17T05:37:47Z</cp:lastPrinted>
  <dcterms:created xsi:type="dcterms:W3CDTF">2024-06-24T09:15:43Z</dcterms:created>
  <dcterms:modified xsi:type="dcterms:W3CDTF">2024-10-22T23:12:49Z</dcterms:modified>
</cp:coreProperties>
</file>