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72.16.1.110\Share\Data\福祉監査課\権限移譲（Ｈ２３～）\04 R3～　伊藤\一時保存\HP\"/>
    </mc:Choice>
  </mc:AlternateContent>
  <xr:revisionPtr revIDLastSave="0" documentId="13_ncr:1_{8A719921-D218-469B-A6D3-CD9B2CDE44B2}" xr6:coauthVersionLast="36" xr6:coauthVersionMax="36" xr10:uidLastSave="{00000000-0000-0000-0000-000000000000}"/>
  <bookViews>
    <workbookView xWindow="0" yWindow="0" windowWidth="28800" windowHeight="12285" tabRatio="928" activeTab="1" xr2:uid="{F303E56D-D87E-4E6E-9B94-DCA1C9FBC369}"/>
  </bookViews>
  <sheets>
    <sheet name="記入要領" sheetId="3" r:id="rId1"/>
    <sheet name="表紙" sheetId="1" r:id="rId2"/>
    <sheet name="1 前年度利用者実績調べ(施設・短期入所)" sheetId="5" r:id="rId3"/>
    <sheet name="1 前年度利用者実績調べ(通所リハ)" sheetId="8" r:id="rId4"/>
    <sheet name="2 職員に関する調べ(施設・短期入所)" sheetId="2" r:id="rId5"/>
    <sheet name="2 職員に関する調べ(通所リハ)" sheetId="12" r:id="rId6"/>
    <sheet name="3 身体拘束の状況" sheetId="7" r:id="rId7"/>
    <sheet name="４ 介護老人保健施設 入所者一覧表" sheetId="9" r:id="rId8"/>
    <sheet name="5 短期入所 利用者一覧表" sheetId="6" r:id="rId9"/>
    <sheet name="６通所リハビリテーション利用者一覧表" sheetId="10" r:id="rId10"/>
    <sheet name="7 義務化項目の取り組み状況" sheetId="11" r:id="rId11"/>
  </sheets>
  <definedNames>
    <definedName name="_xlnm.Print_Area" localSheetId="2">'1 前年度利用者実績調べ(施設・短期入所)'!$A$1:$G$17</definedName>
    <definedName name="_xlnm.Print_Area" localSheetId="3">'1 前年度利用者実績調べ(通所リハ)'!$A$1:$E$16</definedName>
    <definedName name="_xlnm.Print_Area" localSheetId="4">'2 職員に関する調べ(施設・短期入所)'!$A$1:$J$47</definedName>
    <definedName name="_xlnm.Print_Area" localSheetId="5">'2 職員に関する調べ(通所リハ)'!$A$1:$J$23</definedName>
    <definedName name="_xlnm.Print_Area" localSheetId="6">'3 身体拘束の状況'!$A$1:$H$16</definedName>
    <definedName name="_xlnm.Print_Area" localSheetId="7">'４ 介護老人保健施設 入所者一覧表'!$A:$P</definedName>
    <definedName name="_xlnm.Print_Area" localSheetId="8">'5 短期入所 利用者一覧表'!$A:$Q</definedName>
    <definedName name="_xlnm.Print_Area" localSheetId="9">'６通所リハビリテーション利用者一覧表'!$A:$N</definedName>
    <definedName name="_xlnm.Print_Area" localSheetId="10">'7 義務化項目の取り組み状況'!$A$1:$P$26</definedName>
    <definedName name="_xlnm.Print_Area" localSheetId="0">記入要領!$A:$K</definedName>
    <definedName name="_xlnm.Print_Titles" localSheetId="4">'2 職員に関する調べ(施設・短期入所)'!$1:$3</definedName>
    <definedName name="_xlnm.Print_Titles" localSheetId="5">'2 職員に関する調べ(通所リハ)'!$3:$3</definedName>
    <definedName name="_xlnm.Print_Titles" localSheetId="7">'４ 介護老人保健施設 入所者一覧表'!$2:$3</definedName>
    <definedName name="_xlnm.Print_Titles" localSheetId="8">'5 短期入所 利用者一覧表'!$2:$3</definedName>
    <definedName name="_xlnm.Print_Titles" localSheetId="9">'６通所リハビリテーション利用者一覧表'!$2:$2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2" l="1"/>
  <c r="E20" i="12"/>
  <c r="E19" i="12"/>
  <c r="E18" i="12"/>
  <c r="E17" i="12"/>
  <c r="E16" i="12"/>
  <c r="E15" i="12"/>
  <c r="E14" i="12"/>
  <c r="E13" i="12"/>
  <c r="E12" i="12"/>
  <c r="E11" i="12"/>
  <c r="E10" i="12"/>
  <c r="E9" i="12"/>
  <c r="E8" i="12"/>
  <c r="E7" i="12"/>
  <c r="E6" i="12"/>
  <c r="E5" i="12"/>
  <c r="E4" i="12"/>
  <c r="E29" i="2"/>
  <c r="E28" i="2"/>
  <c r="E27" i="2"/>
  <c r="E36" i="2"/>
  <c r="E35" i="2"/>
  <c r="E34" i="2"/>
  <c r="E33" i="2"/>
  <c r="E19" i="2"/>
  <c r="E18" i="2"/>
  <c r="E17" i="2"/>
  <c r="E16" i="2"/>
  <c r="E15" i="2"/>
  <c r="E14" i="2"/>
  <c r="E13" i="2"/>
  <c r="E12" i="2"/>
  <c r="E11" i="2"/>
  <c r="E10" i="2"/>
  <c r="E9" i="2"/>
  <c r="E8" i="2"/>
  <c r="E7" i="2"/>
  <c r="E6" i="2"/>
  <c r="E5" i="2"/>
  <c r="I19" i="11" l="1"/>
  <c r="I18" i="11"/>
  <c r="F25" i="3" l="1"/>
  <c r="E16" i="8" l="1"/>
  <c r="G17" i="5"/>
  <c r="J47" i="2"/>
  <c r="F5" i="5"/>
  <c r="D6" i="8"/>
  <c r="D7" i="8"/>
  <c r="D8" i="8"/>
  <c r="D9" i="8"/>
  <c r="D10" i="8"/>
  <c r="D11" i="8"/>
  <c r="D12" i="8"/>
  <c r="D13" i="8"/>
  <c r="D14" i="8"/>
  <c r="D15" i="8"/>
  <c r="D5" i="8"/>
  <c r="E6" i="5"/>
  <c r="E7" i="5"/>
  <c r="E8" i="5"/>
  <c r="F8" i="5" s="1"/>
  <c r="E9" i="5"/>
  <c r="F9" i="5" s="1"/>
  <c r="E10" i="5"/>
  <c r="F10" i="5" s="1"/>
  <c r="E11" i="5"/>
  <c r="E12" i="5"/>
  <c r="F12" i="5" s="1"/>
  <c r="E13" i="5"/>
  <c r="F13" i="5" s="1"/>
  <c r="E14" i="5"/>
  <c r="E15" i="5"/>
  <c r="F15" i="5" s="1"/>
  <c r="E16" i="5"/>
  <c r="F16" i="5" s="1"/>
  <c r="E5" i="5"/>
  <c r="F14" i="5"/>
  <c r="F11" i="5"/>
  <c r="F6" i="5"/>
  <c r="F7" i="5"/>
  <c r="C17" i="5"/>
  <c r="D17" i="5"/>
  <c r="E17" i="5"/>
  <c r="C16" i="8"/>
  <c r="E32" i="2" l="1"/>
  <c r="K33" i="3"/>
  <c r="F28" i="3"/>
  <c r="F22" i="3"/>
  <c r="F23" i="3"/>
  <c r="J45" i="2"/>
  <c r="B42" i="2" l="1"/>
  <c r="B16" i="8"/>
  <c r="D16" i="8" l="1"/>
  <c r="L4" i="6"/>
  <c r="L30" i="6"/>
  <c r="L28" i="6"/>
  <c r="L26" i="6"/>
  <c r="L24" i="6"/>
  <c r="L22" i="6"/>
  <c r="L20" i="6"/>
  <c r="L18" i="6"/>
  <c r="L16" i="6"/>
  <c r="L14" i="6"/>
  <c r="L12" i="6"/>
  <c r="L10" i="6"/>
  <c r="L8" i="6"/>
  <c r="L6" i="6"/>
  <c r="E20" i="2"/>
  <c r="E4" i="2"/>
  <c r="F17" i="5"/>
  <c r="E40" i="2" l="1"/>
  <c r="B17" i="5" l="1"/>
  <c r="F24" i="3" l="1"/>
  <c r="F26" i="3"/>
  <c r="F27" i="3"/>
  <c r="F29" i="3"/>
  <c r="E30" i="2"/>
  <c r="F21" i="3"/>
  <c r="E41" i="2"/>
  <c r="E39" i="2"/>
  <c r="E38" i="2"/>
  <c r="E37" i="2"/>
  <c r="E31" i="2"/>
  <c r="E26" i="2"/>
  <c r="E25" i="2"/>
  <c r="E24" i="2"/>
  <c r="E23" i="2"/>
  <c r="E22" i="2"/>
  <c r="E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E5" authorId="0" shapeId="0" xr:uid="{F447BB15-C375-41E0-A262-7F388312912F}">
      <text>
        <r>
          <rPr>
            <b/>
            <sz val="9"/>
            <color indexed="81"/>
            <rFont val="MS P ゴシック"/>
            <family val="3"/>
            <charset val="128"/>
          </rPr>
          <t xml:space="preserve">自動計算されますので、水色のセルには入力しないでください。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D5" authorId="0" shapeId="0" xr:uid="{C1AACBF5-9FF7-4CD5-8F9C-32348E3128F5}">
      <text>
        <r>
          <rPr>
            <b/>
            <sz val="9"/>
            <color indexed="81"/>
            <rFont val="MS P ゴシック"/>
            <family val="3"/>
            <charset val="128"/>
          </rPr>
          <t xml:space="preserve">自動計算されますので、水色のセルには入力しないでください。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E4" authorId="0" shapeId="0" xr:uid="{B5BC5BE5-2022-4D0D-A5B9-EF80070C7080}">
      <text>
        <r>
          <rPr>
            <b/>
            <sz val="9"/>
            <color indexed="81"/>
            <rFont val="MS P ゴシック"/>
            <family val="3"/>
            <charset val="128"/>
          </rPr>
          <t xml:space="preserve">自動計算されますので、水色のセルには入力しないでください。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E4" authorId="0" shapeId="0" xr:uid="{D93D27AE-7A23-423F-9E32-3F9F2DD6F291}">
      <text>
        <r>
          <rPr>
            <b/>
            <sz val="9"/>
            <color indexed="81"/>
            <rFont val="MS P ゴシック"/>
            <family val="3"/>
            <charset val="128"/>
          </rPr>
          <t xml:space="preserve">自動計算されますので、水色のセルには入力しないでください。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B8" authorId="0" shapeId="0" xr:uid="{FC377E15-2E93-4C51-BC1E-698F4824D449}">
      <text>
        <r>
          <rPr>
            <b/>
            <sz val="9"/>
            <color indexed="81"/>
            <rFont val="MS P ゴシック"/>
            <family val="3"/>
            <charset val="128"/>
          </rPr>
          <t>下段には、拘束終了年月日を入力してください。</t>
        </r>
      </text>
    </comment>
    <comment ref="B10" authorId="0" shapeId="0" xr:uid="{38288627-02DC-4459-8B94-2EBC41237E9D}">
      <text>
        <r>
          <rPr>
            <b/>
            <sz val="9"/>
            <color indexed="81"/>
            <rFont val="MS P ゴシック"/>
            <family val="3"/>
            <charset val="128"/>
          </rPr>
          <t>下段には、拘束終了年月日を入力してください。</t>
        </r>
      </text>
    </comment>
    <comment ref="B12" authorId="0" shapeId="0" xr:uid="{003C44CF-5E5A-4603-9E4D-0A7491ACE2C0}">
      <text>
        <r>
          <rPr>
            <b/>
            <sz val="9"/>
            <color indexed="81"/>
            <rFont val="MS P ゴシック"/>
            <family val="3"/>
            <charset val="128"/>
          </rPr>
          <t>下段には、拘束終了年月日を入力してください。</t>
        </r>
      </text>
    </comment>
    <comment ref="B14" authorId="0" shapeId="0" xr:uid="{F53F2608-94EA-4B4F-B949-A4336FA3E9E2}">
      <text>
        <r>
          <rPr>
            <b/>
            <sz val="9"/>
            <color indexed="81"/>
            <rFont val="MS P ゴシック"/>
            <family val="3"/>
            <charset val="128"/>
          </rPr>
          <t>下段には、拘束終了年月日を入力してください。</t>
        </r>
      </text>
    </comment>
    <comment ref="B16" authorId="0" shapeId="0" xr:uid="{9CE3AD9A-B5AF-49E2-B2E3-079471297236}">
      <text>
        <r>
          <rPr>
            <b/>
            <sz val="9"/>
            <color indexed="81"/>
            <rFont val="MS P ゴシック"/>
            <family val="3"/>
            <charset val="128"/>
          </rPr>
          <t>下段には、拘束終了年月日を入力してください。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H5" authorId="0" shapeId="0" xr:uid="{D070613E-8A32-4227-A0F5-D93D078FBB48}">
      <text>
        <r>
          <rPr>
            <b/>
            <sz val="9"/>
            <color indexed="81"/>
            <rFont val="MS P ゴシック"/>
            <family val="3"/>
            <charset val="128"/>
          </rPr>
          <t>下段には、退所年月日を入力してください。</t>
        </r>
      </text>
    </comment>
    <comment ref="H7" authorId="0" shapeId="0" xr:uid="{BB0EF8BD-BA1B-4FB5-BBB4-4F59A9607993}">
      <text>
        <r>
          <rPr>
            <b/>
            <sz val="9"/>
            <color indexed="81"/>
            <rFont val="MS P ゴシック"/>
            <family val="3"/>
            <charset val="128"/>
          </rPr>
          <t>下段には、退所年月日を入力してください。</t>
        </r>
      </text>
    </comment>
    <comment ref="H9" authorId="0" shapeId="0" xr:uid="{5F9EDBE8-414A-4DCF-AC24-841B01C8C6C9}">
      <text>
        <r>
          <rPr>
            <b/>
            <sz val="9"/>
            <color indexed="81"/>
            <rFont val="MS P ゴシック"/>
            <family val="3"/>
            <charset val="128"/>
          </rPr>
          <t>下段には、退所年月日を入力してください。</t>
        </r>
      </text>
    </comment>
    <comment ref="H11" authorId="0" shapeId="0" xr:uid="{D783287D-294C-4193-9D4E-350F841C443C}">
      <text>
        <r>
          <rPr>
            <b/>
            <sz val="9"/>
            <color indexed="81"/>
            <rFont val="MS P ゴシック"/>
            <family val="3"/>
            <charset val="128"/>
          </rPr>
          <t>下段には、退所年月日を入力してください。</t>
        </r>
      </text>
    </comment>
    <comment ref="H13" authorId="0" shapeId="0" xr:uid="{E8013E7B-3D4D-41D2-BFD7-24B2B7B96622}">
      <text>
        <r>
          <rPr>
            <b/>
            <sz val="9"/>
            <color indexed="81"/>
            <rFont val="MS P ゴシック"/>
            <family val="3"/>
            <charset val="128"/>
          </rPr>
          <t>下段には、退所年月日を入力してください。</t>
        </r>
      </text>
    </comment>
    <comment ref="H15" authorId="0" shapeId="0" xr:uid="{BE8FFF05-D547-4797-A2DA-235D99B2760F}">
      <text>
        <r>
          <rPr>
            <b/>
            <sz val="9"/>
            <color indexed="81"/>
            <rFont val="MS P ゴシック"/>
            <family val="3"/>
            <charset val="128"/>
          </rPr>
          <t>下段には、退所年月日を入力してください。</t>
        </r>
      </text>
    </comment>
    <comment ref="H17" authorId="0" shapeId="0" xr:uid="{670E3C2B-223C-4930-9317-3D98CB9A012C}">
      <text>
        <r>
          <rPr>
            <b/>
            <sz val="9"/>
            <color indexed="81"/>
            <rFont val="MS P ゴシック"/>
            <family val="3"/>
            <charset val="128"/>
          </rPr>
          <t>下段には、退所年月日を入力してください。</t>
        </r>
      </text>
    </comment>
    <comment ref="H19" authorId="0" shapeId="0" xr:uid="{36D05C92-54EB-4BC4-A6FF-FE68D50C0B5F}">
      <text>
        <r>
          <rPr>
            <b/>
            <sz val="9"/>
            <color indexed="81"/>
            <rFont val="MS P ゴシック"/>
            <family val="3"/>
            <charset val="128"/>
          </rPr>
          <t>下段には、退所年月日を入力してください。</t>
        </r>
      </text>
    </comment>
    <comment ref="H21" authorId="0" shapeId="0" xr:uid="{8C7999AD-6D54-4CB0-B401-4C0880669546}">
      <text>
        <r>
          <rPr>
            <b/>
            <sz val="9"/>
            <color indexed="81"/>
            <rFont val="MS P ゴシック"/>
            <family val="3"/>
            <charset val="128"/>
          </rPr>
          <t>下段には、退所年月日を入力してください。</t>
        </r>
      </text>
    </comment>
    <comment ref="H23" authorId="0" shapeId="0" xr:uid="{6C7865BF-5704-4E06-8208-38D760E4B9A1}">
      <text>
        <r>
          <rPr>
            <b/>
            <sz val="9"/>
            <color indexed="81"/>
            <rFont val="MS P ゴシック"/>
            <family val="3"/>
            <charset val="128"/>
          </rPr>
          <t>下段には、退所年月日を入力してください。</t>
        </r>
      </text>
    </comment>
    <comment ref="H25" authorId="0" shapeId="0" xr:uid="{3EF3F206-830C-458F-86DD-552ADBFCE0A2}">
      <text>
        <r>
          <rPr>
            <b/>
            <sz val="9"/>
            <color indexed="81"/>
            <rFont val="MS P ゴシック"/>
            <family val="3"/>
            <charset val="128"/>
          </rPr>
          <t>下段には、退所年月日を入力してください。</t>
        </r>
      </text>
    </comment>
    <comment ref="H27" authorId="0" shapeId="0" xr:uid="{6D9ECA49-9E70-4C9D-A9A0-4D266162BF54}">
      <text>
        <r>
          <rPr>
            <b/>
            <sz val="9"/>
            <color indexed="81"/>
            <rFont val="MS P ゴシック"/>
            <family val="3"/>
            <charset val="128"/>
          </rPr>
          <t>下段には、退所年月日を入力してください。</t>
        </r>
      </text>
    </comment>
    <comment ref="H29" authorId="0" shapeId="0" xr:uid="{B8B03888-DFFD-4D77-8E49-61AE1699D7D7}">
      <text>
        <r>
          <rPr>
            <b/>
            <sz val="9"/>
            <color indexed="81"/>
            <rFont val="MS P ゴシック"/>
            <family val="3"/>
            <charset val="128"/>
          </rPr>
          <t>下段には、退所年月日を入力してください。</t>
        </r>
      </text>
    </comment>
    <comment ref="H31" authorId="0" shapeId="0" xr:uid="{72058C6E-43F0-48FF-A690-F43EF60CCB14}">
      <text>
        <r>
          <rPr>
            <b/>
            <sz val="9"/>
            <color indexed="81"/>
            <rFont val="MS P ゴシック"/>
            <family val="3"/>
            <charset val="128"/>
          </rPr>
          <t>下段には、退所年月日を入力してください。</t>
        </r>
      </text>
    </comment>
    <comment ref="H33" authorId="0" shapeId="0" xr:uid="{13A22860-AF9A-4E7F-AA53-97D4EB257C58}">
      <text>
        <r>
          <rPr>
            <b/>
            <sz val="9"/>
            <color indexed="81"/>
            <rFont val="MS P ゴシック"/>
            <family val="3"/>
            <charset val="128"/>
          </rPr>
          <t>下段には、退所年月日を入力してください。</t>
        </r>
      </text>
    </comment>
    <comment ref="H35" authorId="0" shapeId="0" xr:uid="{B2578CF9-F11F-47DC-A918-BC37570CC16E}">
      <text>
        <r>
          <rPr>
            <b/>
            <sz val="9"/>
            <color indexed="81"/>
            <rFont val="MS P ゴシック"/>
            <family val="3"/>
            <charset val="128"/>
          </rPr>
          <t>下段には、退所年月日を入力してください。</t>
        </r>
      </text>
    </comment>
    <comment ref="H37" authorId="0" shapeId="0" xr:uid="{0370D81D-C160-4B8C-8AA4-A137A2C16F9C}">
      <text>
        <r>
          <rPr>
            <b/>
            <sz val="9"/>
            <color indexed="81"/>
            <rFont val="MS P ゴシック"/>
            <family val="3"/>
            <charset val="128"/>
          </rPr>
          <t>下段には、退所年月日を入力してください。</t>
        </r>
      </text>
    </comment>
    <comment ref="H39" authorId="0" shapeId="0" xr:uid="{9D48E843-214E-4D31-9229-8B4A92506347}">
      <text>
        <r>
          <rPr>
            <b/>
            <sz val="9"/>
            <color indexed="81"/>
            <rFont val="MS P ゴシック"/>
            <family val="3"/>
            <charset val="128"/>
          </rPr>
          <t>下段には、退所年月日を入力してください。</t>
        </r>
      </text>
    </comment>
    <comment ref="H41" authorId="0" shapeId="0" xr:uid="{FF82200D-BA90-4576-9C79-09519B2681C8}">
      <text>
        <r>
          <rPr>
            <b/>
            <sz val="9"/>
            <color indexed="81"/>
            <rFont val="MS P ゴシック"/>
            <family val="3"/>
            <charset val="128"/>
          </rPr>
          <t>下段には、退所年月日を入力してください。</t>
        </r>
      </text>
    </comment>
    <comment ref="H43" authorId="0" shapeId="0" xr:uid="{BBA7103A-C02C-48EE-B428-7C73AE3A1E04}">
      <text>
        <r>
          <rPr>
            <b/>
            <sz val="9"/>
            <color indexed="81"/>
            <rFont val="MS P ゴシック"/>
            <family val="3"/>
            <charset val="128"/>
          </rPr>
          <t>下段には、退所年月日を入力してください。</t>
        </r>
      </text>
    </comment>
    <comment ref="H45" authorId="0" shapeId="0" xr:uid="{6547C404-FB73-4535-9E79-893CF02CAD39}">
      <text>
        <r>
          <rPr>
            <b/>
            <sz val="9"/>
            <color indexed="81"/>
            <rFont val="MS P ゴシック"/>
            <family val="3"/>
            <charset val="128"/>
          </rPr>
          <t>下段には、退所年月日を入力してください。</t>
        </r>
      </text>
    </comment>
    <comment ref="H47" authorId="0" shapeId="0" xr:uid="{7DB0B34E-D207-4B8E-B88B-96584957244D}">
      <text>
        <r>
          <rPr>
            <b/>
            <sz val="9"/>
            <color indexed="81"/>
            <rFont val="MS P ゴシック"/>
            <family val="3"/>
            <charset val="128"/>
          </rPr>
          <t>下段には、退所年月日を入力してください。</t>
        </r>
      </text>
    </comment>
    <comment ref="H49" authorId="0" shapeId="0" xr:uid="{C418D048-A8EA-4EF4-8F79-D4E75315599D}">
      <text>
        <r>
          <rPr>
            <b/>
            <sz val="9"/>
            <color indexed="81"/>
            <rFont val="MS P ゴシック"/>
            <family val="3"/>
            <charset val="128"/>
          </rPr>
          <t>下段には、退所年月日を入力してください。</t>
        </r>
      </text>
    </comment>
    <comment ref="H51" authorId="0" shapeId="0" xr:uid="{2FD8984C-5D46-4C1E-AB93-68DC02FB3B09}">
      <text>
        <r>
          <rPr>
            <b/>
            <sz val="9"/>
            <color indexed="81"/>
            <rFont val="MS P ゴシック"/>
            <family val="3"/>
            <charset val="128"/>
          </rPr>
          <t>下段には、退所年月日を入力してください。</t>
        </r>
      </text>
    </comment>
    <comment ref="H53" authorId="0" shapeId="0" xr:uid="{7B4343ED-5B81-4298-832B-E63DC1A41BC9}">
      <text>
        <r>
          <rPr>
            <b/>
            <sz val="9"/>
            <color indexed="81"/>
            <rFont val="MS P ゴシック"/>
            <family val="3"/>
            <charset val="128"/>
          </rPr>
          <t>下段には、退所年月日を入力してください。</t>
        </r>
      </text>
    </comment>
    <comment ref="H55" authorId="0" shapeId="0" xr:uid="{96437FB6-C723-4582-81BD-D29D1897A15C}">
      <text>
        <r>
          <rPr>
            <b/>
            <sz val="9"/>
            <color indexed="81"/>
            <rFont val="MS P ゴシック"/>
            <family val="3"/>
            <charset val="128"/>
          </rPr>
          <t>下段には、退所年月日を入力してください。</t>
        </r>
      </text>
    </comment>
    <comment ref="H57" authorId="0" shapeId="0" xr:uid="{3F1A24A5-3830-40CE-93EE-544ADB6FC0A6}">
      <text>
        <r>
          <rPr>
            <b/>
            <sz val="9"/>
            <color indexed="81"/>
            <rFont val="MS P ゴシック"/>
            <family val="3"/>
            <charset val="128"/>
          </rPr>
          <t>下段には、退所年月日を入力してください。</t>
        </r>
      </text>
    </comment>
    <comment ref="H59" authorId="0" shapeId="0" xr:uid="{51BFC264-CE86-4AEE-B213-76F629BD82AD}">
      <text>
        <r>
          <rPr>
            <b/>
            <sz val="9"/>
            <color indexed="81"/>
            <rFont val="MS P ゴシック"/>
            <family val="3"/>
            <charset val="128"/>
          </rPr>
          <t>下段には、退所年月日を入力してください。</t>
        </r>
      </text>
    </comment>
    <comment ref="H61" authorId="0" shapeId="0" xr:uid="{16221EF9-697C-4D16-BD7B-47A7C2A462AA}">
      <text>
        <r>
          <rPr>
            <b/>
            <sz val="9"/>
            <color indexed="81"/>
            <rFont val="MS P ゴシック"/>
            <family val="3"/>
            <charset val="128"/>
          </rPr>
          <t>下段には、退所年月日を入力してください。</t>
        </r>
      </text>
    </comment>
    <comment ref="H63" authorId="0" shapeId="0" xr:uid="{A52676DD-826D-4B02-BEF4-3A5DE624B6F6}">
      <text>
        <r>
          <rPr>
            <b/>
            <sz val="9"/>
            <color indexed="81"/>
            <rFont val="MS P ゴシック"/>
            <family val="3"/>
            <charset val="128"/>
          </rPr>
          <t>下段には、退所年月日を入力してください。</t>
        </r>
      </text>
    </comment>
    <comment ref="H65" authorId="0" shapeId="0" xr:uid="{A0C1459B-611D-4669-A0F2-B584DA9C692C}">
      <text>
        <r>
          <rPr>
            <b/>
            <sz val="9"/>
            <color indexed="81"/>
            <rFont val="MS P ゴシック"/>
            <family val="3"/>
            <charset val="128"/>
          </rPr>
          <t>下段には、退所年月日を入力してください。</t>
        </r>
      </text>
    </comment>
    <comment ref="H67" authorId="0" shapeId="0" xr:uid="{3A8A9BC4-C43F-4E52-AD97-499D9567FB5F}">
      <text>
        <r>
          <rPr>
            <b/>
            <sz val="9"/>
            <color indexed="81"/>
            <rFont val="MS P ゴシック"/>
            <family val="3"/>
            <charset val="128"/>
          </rPr>
          <t>下段には、退所年月日を入力してください。</t>
        </r>
      </text>
    </comment>
    <comment ref="H69" authorId="0" shapeId="0" xr:uid="{2653CF58-990F-407A-871B-D6CE4B81C449}">
      <text>
        <r>
          <rPr>
            <b/>
            <sz val="9"/>
            <color indexed="81"/>
            <rFont val="MS P ゴシック"/>
            <family val="3"/>
            <charset val="128"/>
          </rPr>
          <t>下段には、退所年月日を入力してください。</t>
        </r>
      </text>
    </comment>
    <comment ref="H71" authorId="0" shapeId="0" xr:uid="{9A6BC87F-8435-462E-8CA7-A803A8EF1C90}">
      <text>
        <r>
          <rPr>
            <b/>
            <sz val="9"/>
            <color indexed="81"/>
            <rFont val="MS P ゴシック"/>
            <family val="3"/>
            <charset val="128"/>
          </rPr>
          <t>下段には、退所年月日を入力してください。</t>
        </r>
      </text>
    </comment>
    <comment ref="H73" authorId="0" shapeId="0" xr:uid="{DF74DDB5-5059-4D82-9474-D10BA45BC949}">
      <text>
        <r>
          <rPr>
            <b/>
            <sz val="9"/>
            <color indexed="81"/>
            <rFont val="MS P ゴシック"/>
            <family val="3"/>
            <charset val="128"/>
          </rPr>
          <t>下段には、退所年月日を入力してください。</t>
        </r>
      </text>
    </comment>
    <comment ref="H75" authorId="0" shapeId="0" xr:uid="{40D91F1D-7589-4CBD-88FE-4068D0E95970}">
      <text>
        <r>
          <rPr>
            <b/>
            <sz val="9"/>
            <color indexed="81"/>
            <rFont val="MS P ゴシック"/>
            <family val="3"/>
            <charset val="128"/>
          </rPr>
          <t>下段には、退所年月日を入力してください。</t>
        </r>
      </text>
    </comment>
    <comment ref="H77" authorId="0" shapeId="0" xr:uid="{8AF514DC-B0C3-4560-9FFE-009EBC5797C5}">
      <text>
        <r>
          <rPr>
            <b/>
            <sz val="9"/>
            <color indexed="81"/>
            <rFont val="MS P ゴシック"/>
            <family val="3"/>
            <charset val="128"/>
          </rPr>
          <t>下段には、退所年月日を入力してください。</t>
        </r>
      </text>
    </comment>
    <comment ref="H79" authorId="0" shapeId="0" xr:uid="{B146CFA4-105E-4270-B99E-26AE5BD5A769}">
      <text>
        <r>
          <rPr>
            <b/>
            <sz val="9"/>
            <color indexed="81"/>
            <rFont val="MS P ゴシック"/>
            <family val="3"/>
            <charset val="128"/>
          </rPr>
          <t>下段には、退所年月日を入力してください。</t>
        </r>
      </text>
    </comment>
    <comment ref="H81" authorId="0" shapeId="0" xr:uid="{20C5B1BB-8CF6-4A84-A0C4-6121825B0614}">
      <text>
        <r>
          <rPr>
            <b/>
            <sz val="9"/>
            <color indexed="81"/>
            <rFont val="MS P ゴシック"/>
            <family val="3"/>
            <charset val="128"/>
          </rPr>
          <t>下段には、退所年月日を入力してください。</t>
        </r>
      </text>
    </comment>
    <comment ref="H83" authorId="0" shapeId="0" xr:uid="{13D0C97D-E0CE-4AC7-B1D2-AAEF20142665}">
      <text>
        <r>
          <rPr>
            <b/>
            <sz val="9"/>
            <color indexed="81"/>
            <rFont val="MS P ゴシック"/>
            <family val="3"/>
            <charset val="128"/>
          </rPr>
          <t>下段には、退所年月日を入力してください。</t>
        </r>
      </text>
    </comment>
    <comment ref="H85" authorId="0" shapeId="0" xr:uid="{F760AD2D-6C3C-47B7-BC90-11A1DB66439D}">
      <text>
        <r>
          <rPr>
            <b/>
            <sz val="9"/>
            <color indexed="81"/>
            <rFont val="MS P ゴシック"/>
            <family val="3"/>
            <charset val="128"/>
          </rPr>
          <t>下段には、退所年月日を入力してください。</t>
        </r>
      </text>
    </comment>
    <comment ref="H87" authorId="0" shapeId="0" xr:uid="{6C4B7FF6-1981-44F4-80A6-7AEADD940571}">
      <text>
        <r>
          <rPr>
            <b/>
            <sz val="9"/>
            <color indexed="81"/>
            <rFont val="MS P ゴシック"/>
            <family val="3"/>
            <charset val="128"/>
          </rPr>
          <t>下段には、退所年月日を入力してください。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L4" authorId="0" shapeId="0" xr:uid="{3A80DC3B-9D4A-4DCE-B467-E794CADCB266}">
      <text>
        <r>
          <rPr>
            <b/>
            <sz val="9"/>
            <color indexed="81"/>
            <rFont val="MS P ゴシック"/>
            <family val="3"/>
            <charset val="128"/>
          </rPr>
          <t xml:space="preserve">自動計算されますので、水色のセルには入力しないでください。
</t>
        </r>
      </text>
    </comment>
    <comment ref="K5" authorId="0" shapeId="0" xr:uid="{BF258C44-98FC-4B60-8A02-F35F731614F3}">
      <text>
        <r>
          <rPr>
            <b/>
            <sz val="9"/>
            <color indexed="81"/>
            <rFont val="MS P ゴシック"/>
            <family val="3"/>
            <charset val="128"/>
          </rPr>
          <t>下段には、利用終了年月日を入力してください。</t>
        </r>
      </text>
    </comment>
    <comment ref="L6" authorId="0" shapeId="0" xr:uid="{BAF8E72F-CC22-4AAD-8908-E4670458363A}">
      <text>
        <r>
          <rPr>
            <b/>
            <sz val="9"/>
            <color indexed="81"/>
            <rFont val="MS P ゴシック"/>
            <family val="3"/>
            <charset val="128"/>
          </rPr>
          <t xml:space="preserve">自動計算されますので、水色のセルには入力しないでください。
</t>
        </r>
      </text>
    </comment>
    <comment ref="K7" authorId="0" shapeId="0" xr:uid="{28BBF7E2-E98C-4242-BF3F-8027A7B0440D}">
      <text>
        <r>
          <rPr>
            <b/>
            <sz val="9"/>
            <color indexed="81"/>
            <rFont val="MS P ゴシック"/>
            <family val="3"/>
            <charset val="128"/>
          </rPr>
          <t>下段には、利用終了年月日を入力してください。</t>
        </r>
      </text>
    </comment>
    <comment ref="L8" authorId="0" shapeId="0" xr:uid="{FEA98A9B-C269-4A47-8D27-EB2EDA5A9690}">
      <text>
        <r>
          <rPr>
            <b/>
            <sz val="9"/>
            <color indexed="81"/>
            <rFont val="MS P ゴシック"/>
            <family val="3"/>
            <charset val="128"/>
          </rPr>
          <t xml:space="preserve">自動計算されますので、水色のセルには入力しないでください。
</t>
        </r>
      </text>
    </comment>
    <comment ref="K9" authorId="0" shapeId="0" xr:uid="{D036FD65-CA83-4FD3-9D21-49FC5C854596}">
      <text>
        <r>
          <rPr>
            <b/>
            <sz val="9"/>
            <color indexed="81"/>
            <rFont val="MS P ゴシック"/>
            <family val="3"/>
            <charset val="128"/>
          </rPr>
          <t>下段には、利用終了年月日を入力してください。</t>
        </r>
      </text>
    </comment>
    <comment ref="L10" authorId="0" shapeId="0" xr:uid="{3E080E92-A9E6-4E3E-99D0-17281BC26939}">
      <text>
        <r>
          <rPr>
            <b/>
            <sz val="9"/>
            <color indexed="81"/>
            <rFont val="MS P ゴシック"/>
            <family val="3"/>
            <charset val="128"/>
          </rPr>
          <t xml:space="preserve">自動計算されますので、水色のセルには入力しないでください。
</t>
        </r>
      </text>
    </comment>
    <comment ref="K11" authorId="0" shapeId="0" xr:uid="{A5DC6B6A-8AC5-473E-9EB1-B6D58A359F98}">
      <text>
        <r>
          <rPr>
            <b/>
            <sz val="9"/>
            <color indexed="81"/>
            <rFont val="MS P ゴシック"/>
            <family val="3"/>
            <charset val="128"/>
          </rPr>
          <t>下段には、利用終了年月日を入力してください。</t>
        </r>
      </text>
    </comment>
    <comment ref="L12" authorId="0" shapeId="0" xr:uid="{92D9EDBF-BC39-4E04-8EAC-152562F37975}">
      <text>
        <r>
          <rPr>
            <b/>
            <sz val="9"/>
            <color indexed="81"/>
            <rFont val="MS P ゴシック"/>
            <family val="3"/>
            <charset val="128"/>
          </rPr>
          <t xml:space="preserve">自動計算されますので、水色のセルには入力しないでください。
</t>
        </r>
      </text>
    </comment>
    <comment ref="K13" authorId="0" shapeId="0" xr:uid="{5E75ECD3-10EE-4124-8DE9-748D6144B6DB}">
      <text>
        <r>
          <rPr>
            <b/>
            <sz val="9"/>
            <color indexed="81"/>
            <rFont val="MS P ゴシック"/>
            <family val="3"/>
            <charset val="128"/>
          </rPr>
          <t>下段には、利用終了年月日を入力してください。</t>
        </r>
      </text>
    </comment>
    <comment ref="L14" authorId="0" shapeId="0" xr:uid="{938B5019-9FBC-4AE5-84AF-456F8E3ACB42}">
      <text>
        <r>
          <rPr>
            <b/>
            <sz val="9"/>
            <color indexed="81"/>
            <rFont val="MS P ゴシック"/>
            <family val="3"/>
            <charset val="128"/>
          </rPr>
          <t xml:space="preserve">自動計算されますので、水色のセルには入力しないでください。
</t>
        </r>
      </text>
    </comment>
    <comment ref="K15" authorId="0" shapeId="0" xr:uid="{C5635E7E-172F-4C29-A5CD-927C9CD2CE91}">
      <text>
        <r>
          <rPr>
            <b/>
            <sz val="9"/>
            <color indexed="81"/>
            <rFont val="MS P ゴシック"/>
            <family val="3"/>
            <charset val="128"/>
          </rPr>
          <t>下段には、利用終了年月日を入力してください。</t>
        </r>
      </text>
    </comment>
    <comment ref="L16" authorId="0" shapeId="0" xr:uid="{100FD27E-6563-4592-9BCE-249DC2EAAD7E}">
      <text>
        <r>
          <rPr>
            <b/>
            <sz val="9"/>
            <color indexed="81"/>
            <rFont val="MS P ゴシック"/>
            <family val="3"/>
            <charset val="128"/>
          </rPr>
          <t xml:space="preserve">自動計算されますので、水色のセルには入力しないでください。
</t>
        </r>
      </text>
    </comment>
    <comment ref="K17" authorId="0" shapeId="0" xr:uid="{B2288409-ACDD-4132-B959-7CAD8B6FD1BD}">
      <text>
        <r>
          <rPr>
            <b/>
            <sz val="9"/>
            <color indexed="81"/>
            <rFont val="MS P ゴシック"/>
            <family val="3"/>
            <charset val="128"/>
          </rPr>
          <t>下段には、利用終了年月日を入力してください。</t>
        </r>
      </text>
    </comment>
    <comment ref="L18" authorId="0" shapeId="0" xr:uid="{E2A7F476-4B42-4129-8E16-970B687EBDF0}">
      <text>
        <r>
          <rPr>
            <b/>
            <sz val="9"/>
            <color indexed="81"/>
            <rFont val="MS P ゴシック"/>
            <family val="3"/>
            <charset val="128"/>
          </rPr>
          <t xml:space="preserve">自動計算されますので、水色のセルには入力しないでください。
</t>
        </r>
      </text>
    </comment>
    <comment ref="K19" authorId="0" shapeId="0" xr:uid="{8DACEAD7-B4B2-4BFB-B038-BA720D673A44}">
      <text>
        <r>
          <rPr>
            <b/>
            <sz val="9"/>
            <color indexed="81"/>
            <rFont val="MS P ゴシック"/>
            <family val="3"/>
            <charset val="128"/>
          </rPr>
          <t>下段には、利用終了年月日を入力してください。</t>
        </r>
      </text>
    </comment>
    <comment ref="L20" authorId="0" shapeId="0" xr:uid="{6C35190B-F505-4FA9-8D1B-7F3CE690A082}">
      <text>
        <r>
          <rPr>
            <b/>
            <sz val="9"/>
            <color indexed="81"/>
            <rFont val="MS P ゴシック"/>
            <family val="3"/>
            <charset val="128"/>
          </rPr>
          <t xml:space="preserve">自動計算されますので、水色のセルには入力しないでください。
</t>
        </r>
      </text>
    </comment>
    <comment ref="K21" authorId="0" shapeId="0" xr:uid="{9F1C304D-E3CD-4F72-80E2-4725E00CDE61}">
      <text>
        <r>
          <rPr>
            <b/>
            <sz val="9"/>
            <color indexed="81"/>
            <rFont val="MS P ゴシック"/>
            <family val="3"/>
            <charset val="128"/>
          </rPr>
          <t>下段には、利用終了年月日を入力してください。</t>
        </r>
      </text>
    </comment>
    <comment ref="L22" authorId="0" shapeId="0" xr:uid="{E1D5380D-B3B1-424D-9FC9-F539FCCFDEC2}">
      <text>
        <r>
          <rPr>
            <b/>
            <sz val="9"/>
            <color indexed="81"/>
            <rFont val="MS P ゴシック"/>
            <family val="3"/>
            <charset val="128"/>
          </rPr>
          <t xml:space="preserve">自動計算されますので、水色のセルには入力しないでください。
</t>
        </r>
      </text>
    </comment>
    <comment ref="K23" authorId="0" shapeId="0" xr:uid="{BF976B4E-9015-47D3-A508-CD299A45467B}">
      <text>
        <r>
          <rPr>
            <b/>
            <sz val="9"/>
            <color indexed="81"/>
            <rFont val="MS P ゴシック"/>
            <family val="3"/>
            <charset val="128"/>
          </rPr>
          <t>下段には、利用終了年月日を入力してください。</t>
        </r>
      </text>
    </comment>
    <comment ref="L24" authorId="0" shapeId="0" xr:uid="{7772DE39-F27B-4CCB-8DBF-DEDC14426C50}">
      <text>
        <r>
          <rPr>
            <b/>
            <sz val="9"/>
            <color indexed="81"/>
            <rFont val="MS P ゴシック"/>
            <family val="3"/>
            <charset val="128"/>
          </rPr>
          <t xml:space="preserve">自動計算されますので、水色のセルには入力しないでください。
</t>
        </r>
      </text>
    </comment>
    <comment ref="K25" authorId="0" shapeId="0" xr:uid="{D9B59F8E-0235-4EDC-9096-64876600038F}">
      <text>
        <r>
          <rPr>
            <b/>
            <sz val="9"/>
            <color indexed="81"/>
            <rFont val="MS P ゴシック"/>
            <family val="3"/>
            <charset val="128"/>
          </rPr>
          <t>下段には、利用終了年月日を入力してください。</t>
        </r>
      </text>
    </comment>
    <comment ref="L26" authorId="0" shapeId="0" xr:uid="{AAE4B84F-0254-4CF4-9BB5-8ADE57B09821}">
      <text>
        <r>
          <rPr>
            <b/>
            <sz val="9"/>
            <color indexed="81"/>
            <rFont val="MS P ゴシック"/>
            <family val="3"/>
            <charset val="128"/>
          </rPr>
          <t xml:space="preserve">自動計算されますので、水色のセルには入力しないでください。
</t>
        </r>
      </text>
    </comment>
    <comment ref="K27" authorId="0" shapeId="0" xr:uid="{8CA99373-BAB7-4D3A-BAEB-A5A52F6CCF8D}">
      <text>
        <r>
          <rPr>
            <b/>
            <sz val="9"/>
            <color indexed="81"/>
            <rFont val="MS P ゴシック"/>
            <family val="3"/>
            <charset val="128"/>
          </rPr>
          <t>下段には、利用終了年月日を入力してください。</t>
        </r>
      </text>
    </comment>
    <comment ref="L28" authorId="0" shapeId="0" xr:uid="{44A0AAD9-1817-4ECC-BA20-972E0373C107}">
      <text>
        <r>
          <rPr>
            <b/>
            <sz val="9"/>
            <color indexed="81"/>
            <rFont val="MS P ゴシック"/>
            <family val="3"/>
            <charset val="128"/>
          </rPr>
          <t xml:space="preserve">自動計算されますので、水色のセルには入力しないでください。
</t>
        </r>
      </text>
    </comment>
    <comment ref="K29" authorId="0" shapeId="0" xr:uid="{C05C1332-2695-4B22-80DC-45EBD7907BFF}">
      <text>
        <r>
          <rPr>
            <b/>
            <sz val="9"/>
            <color indexed="81"/>
            <rFont val="MS P ゴシック"/>
            <family val="3"/>
            <charset val="128"/>
          </rPr>
          <t>下段には、利用終了年月日を入力してください。</t>
        </r>
      </text>
    </comment>
    <comment ref="L30" authorId="0" shapeId="0" xr:uid="{3054D1EE-BF8C-4D1C-8C15-5A9142590FA1}">
      <text>
        <r>
          <rPr>
            <b/>
            <sz val="9"/>
            <color indexed="81"/>
            <rFont val="MS P ゴシック"/>
            <family val="3"/>
            <charset val="128"/>
          </rPr>
          <t xml:space="preserve">自動計算されますので、水色のセルには入力しないでください。
</t>
        </r>
      </text>
    </comment>
    <comment ref="K31" authorId="0" shapeId="0" xr:uid="{5C07D16F-4669-4BC6-B787-F1C0D50BC260}">
      <text>
        <r>
          <rPr>
            <b/>
            <sz val="9"/>
            <color indexed="81"/>
            <rFont val="MS P ゴシック"/>
            <family val="3"/>
            <charset val="128"/>
          </rPr>
          <t>下段には、利用終了年月日を入力してください。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J4" authorId="0" shapeId="0" xr:uid="{7D8F79BA-DF9B-46EF-ADB3-D76F7B91381F}">
      <text>
        <r>
          <rPr>
            <b/>
            <sz val="9"/>
            <color indexed="81"/>
            <rFont val="MS P ゴシック"/>
            <family val="3"/>
            <charset val="128"/>
          </rPr>
          <t>下段には、利用終了年月日を入力してください。</t>
        </r>
      </text>
    </comment>
    <comment ref="J6" authorId="0" shapeId="0" xr:uid="{BCD9BC9A-F601-48F4-90D1-17FF84955392}">
      <text>
        <r>
          <rPr>
            <b/>
            <sz val="9"/>
            <color indexed="81"/>
            <rFont val="MS P ゴシック"/>
            <family val="3"/>
            <charset val="128"/>
          </rPr>
          <t>下段には、利用終了年月日を入力してください。</t>
        </r>
      </text>
    </comment>
    <comment ref="J8" authorId="0" shapeId="0" xr:uid="{344B22E7-559C-46B6-A978-CB050AFA3FCE}">
      <text>
        <r>
          <rPr>
            <b/>
            <sz val="9"/>
            <color indexed="81"/>
            <rFont val="MS P ゴシック"/>
            <family val="3"/>
            <charset val="128"/>
          </rPr>
          <t>下段には、利用終了年月日を入力してください。</t>
        </r>
      </text>
    </comment>
    <comment ref="J10" authorId="0" shapeId="0" xr:uid="{0AB08FE7-AEFB-4C8B-A05A-5ACC8B46C2CD}">
      <text>
        <r>
          <rPr>
            <b/>
            <sz val="9"/>
            <color indexed="81"/>
            <rFont val="MS P ゴシック"/>
            <family val="3"/>
            <charset val="128"/>
          </rPr>
          <t>下段には、利用終了年月日を入力してください。</t>
        </r>
      </text>
    </comment>
    <comment ref="J12" authorId="0" shapeId="0" xr:uid="{00CF7E83-F010-45CD-9AFB-270C6A05B5CE}">
      <text>
        <r>
          <rPr>
            <b/>
            <sz val="9"/>
            <color indexed="81"/>
            <rFont val="MS P ゴシック"/>
            <family val="3"/>
            <charset val="128"/>
          </rPr>
          <t>下段には、利用終了年月日を入力してください。</t>
        </r>
      </text>
    </comment>
    <comment ref="J14" authorId="0" shapeId="0" xr:uid="{68C406B1-8186-45B1-81BF-C38211844CEB}">
      <text>
        <r>
          <rPr>
            <b/>
            <sz val="9"/>
            <color indexed="81"/>
            <rFont val="MS P ゴシック"/>
            <family val="3"/>
            <charset val="128"/>
          </rPr>
          <t>下段には、利用終了年月日を入力してください。</t>
        </r>
      </text>
    </comment>
    <comment ref="J16" authorId="0" shapeId="0" xr:uid="{84F22B7B-E468-4877-83D5-B766A094C23E}">
      <text>
        <r>
          <rPr>
            <b/>
            <sz val="9"/>
            <color indexed="81"/>
            <rFont val="MS P ゴシック"/>
            <family val="3"/>
            <charset val="128"/>
          </rPr>
          <t>下段には、利用終了年月日を入力してください。</t>
        </r>
      </text>
    </comment>
    <comment ref="J18" authorId="0" shapeId="0" xr:uid="{05871DA5-BB08-499C-A3AB-E4BB22D7CBC1}">
      <text>
        <r>
          <rPr>
            <b/>
            <sz val="9"/>
            <color indexed="81"/>
            <rFont val="MS P ゴシック"/>
            <family val="3"/>
            <charset val="128"/>
          </rPr>
          <t>下段には、利用終了年月日を入力してください。</t>
        </r>
      </text>
    </comment>
    <comment ref="J20" authorId="0" shapeId="0" xr:uid="{3A64C819-647B-4E68-A631-8F90AE969748}">
      <text>
        <r>
          <rPr>
            <b/>
            <sz val="9"/>
            <color indexed="81"/>
            <rFont val="MS P ゴシック"/>
            <family val="3"/>
            <charset val="128"/>
          </rPr>
          <t>下段には、利用終了年月日を入力してください。</t>
        </r>
      </text>
    </comment>
    <comment ref="J22" authorId="0" shapeId="0" xr:uid="{BD683AC4-FD3C-4B6C-B05A-E67F032423A7}">
      <text>
        <r>
          <rPr>
            <b/>
            <sz val="9"/>
            <color indexed="81"/>
            <rFont val="MS P ゴシック"/>
            <family val="3"/>
            <charset val="128"/>
          </rPr>
          <t>下段には、利用終了年月日を入力してください。</t>
        </r>
      </text>
    </comment>
    <comment ref="J24" authorId="0" shapeId="0" xr:uid="{9A48BC90-513D-425E-A39B-10472F8D18AC}">
      <text>
        <r>
          <rPr>
            <b/>
            <sz val="9"/>
            <color indexed="81"/>
            <rFont val="MS P ゴシック"/>
            <family val="3"/>
            <charset val="128"/>
          </rPr>
          <t>下段には、利用終了年月日を入力してください。</t>
        </r>
      </text>
    </comment>
    <comment ref="J26" authorId="0" shapeId="0" xr:uid="{7B324CF6-4736-465B-92A2-CDD9053F47C9}">
      <text>
        <r>
          <rPr>
            <b/>
            <sz val="9"/>
            <color indexed="81"/>
            <rFont val="MS P ゴシック"/>
            <family val="3"/>
            <charset val="128"/>
          </rPr>
          <t>下段には、利用終了年月日を入力してください。</t>
        </r>
      </text>
    </comment>
    <comment ref="J28" authorId="0" shapeId="0" xr:uid="{38E4A761-7EDC-40E4-AEB1-F8C2D5BE1F9A}">
      <text>
        <r>
          <rPr>
            <b/>
            <sz val="9"/>
            <color indexed="81"/>
            <rFont val="MS P ゴシック"/>
            <family val="3"/>
            <charset val="128"/>
          </rPr>
          <t>下段には、利用終了年月日を入力してください。</t>
        </r>
      </text>
    </comment>
    <comment ref="J30" authorId="0" shapeId="0" xr:uid="{CA01B608-EA38-4521-B9A0-72C0C2D5DE69}">
      <text>
        <r>
          <rPr>
            <b/>
            <sz val="9"/>
            <color indexed="81"/>
            <rFont val="MS P ゴシック"/>
            <family val="3"/>
            <charset val="128"/>
          </rPr>
          <t>下段には、利用終了年月日を入力してください。</t>
        </r>
      </text>
    </comment>
    <comment ref="J32" authorId="0" shapeId="0" xr:uid="{1CB9E1EF-FC6D-4C9C-92CB-C7F195965EBD}">
      <text>
        <r>
          <rPr>
            <b/>
            <sz val="9"/>
            <color indexed="81"/>
            <rFont val="MS P ゴシック"/>
            <family val="3"/>
            <charset val="128"/>
          </rPr>
          <t>下段には、利用終了年月日を入力してください。</t>
        </r>
      </text>
    </comment>
    <comment ref="J34" authorId="0" shapeId="0" xr:uid="{CC0273C8-A623-4D76-B227-F251FD5002C8}">
      <text>
        <r>
          <rPr>
            <b/>
            <sz val="9"/>
            <color indexed="81"/>
            <rFont val="MS P ゴシック"/>
            <family val="3"/>
            <charset val="128"/>
          </rPr>
          <t>下段には、利用終了年月日を入力してください。</t>
        </r>
      </text>
    </comment>
    <comment ref="J36" authorId="0" shapeId="0" xr:uid="{7A6BB0B0-AD7B-4D3E-8495-790D176D8A29}">
      <text>
        <r>
          <rPr>
            <b/>
            <sz val="9"/>
            <color indexed="81"/>
            <rFont val="MS P ゴシック"/>
            <family val="3"/>
            <charset val="128"/>
          </rPr>
          <t>下段には、利用終了年月日を入力してください。</t>
        </r>
      </text>
    </comment>
    <comment ref="J38" authorId="0" shapeId="0" xr:uid="{1E04D329-3389-460A-9A64-0047A41720CA}">
      <text>
        <r>
          <rPr>
            <b/>
            <sz val="9"/>
            <color indexed="81"/>
            <rFont val="MS P ゴシック"/>
            <family val="3"/>
            <charset val="128"/>
          </rPr>
          <t>下段には、利用終了年月日を入力してください。</t>
        </r>
      </text>
    </comment>
    <comment ref="J40" authorId="0" shapeId="0" xr:uid="{13820DB9-DC40-4150-94EE-7FFF22A818A4}">
      <text>
        <r>
          <rPr>
            <b/>
            <sz val="9"/>
            <color indexed="81"/>
            <rFont val="MS P ゴシック"/>
            <family val="3"/>
            <charset val="128"/>
          </rPr>
          <t>下段には、利用終了年月日を入力してください。</t>
        </r>
      </text>
    </comment>
    <comment ref="J42" authorId="0" shapeId="0" xr:uid="{D916094F-0F06-4786-9FE5-2DF332E78A21}">
      <text>
        <r>
          <rPr>
            <b/>
            <sz val="9"/>
            <color indexed="81"/>
            <rFont val="MS P ゴシック"/>
            <family val="3"/>
            <charset val="128"/>
          </rPr>
          <t>下段には、利用終了年月日を入力してください。</t>
        </r>
      </text>
    </comment>
    <comment ref="J44" authorId="0" shapeId="0" xr:uid="{B559EA64-F13A-43B4-9632-74D1AFDDB92F}">
      <text>
        <r>
          <rPr>
            <b/>
            <sz val="9"/>
            <color indexed="81"/>
            <rFont val="MS P ゴシック"/>
            <family val="3"/>
            <charset val="128"/>
          </rPr>
          <t>下段には、利用終了年月日を入力してください。</t>
        </r>
      </text>
    </comment>
    <comment ref="J46" authorId="0" shapeId="0" xr:uid="{F5DFBBA4-F199-448C-8843-AD4714B9F189}">
      <text>
        <r>
          <rPr>
            <b/>
            <sz val="9"/>
            <color indexed="81"/>
            <rFont val="MS P ゴシック"/>
            <family val="3"/>
            <charset val="128"/>
          </rPr>
          <t>下段には、利用終了年月日を入力してください。</t>
        </r>
      </text>
    </comment>
    <comment ref="J48" authorId="0" shapeId="0" xr:uid="{75960223-448A-4B0D-AB87-96C01127574C}">
      <text>
        <r>
          <rPr>
            <b/>
            <sz val="9"/>
            <color indexed="81"/>
            <rFont val="MS P ゴシック"/>
            <family val="3"/>
            <charset val="128"/>
          </rPr>
          <t>下段には、利用終了年月日を入力してください。</t>
        </r>
      </text>
    </comment>
    <comment ref="J50" authorId="0" shapeId="0" xr:uid="{6D7C80B1-7B23-4696-8DCF-5ADE02FFA7C1}">
      <text>
        <r>
          <rPr>
            <b/>
            <sz val="9"/>
            <color indexed="81"/>
            <rFont val="MS P ゴシック"/>
            <family val="3"/>
            <charset val="128"/>
          </rPr>
          <t>下段には、利用終了年月日を入力してください。</t>
        </r>
      </text>
    </comment>
    <comment ref="J52" authorId="0" shapeId="0" xr:uid="{11C76623-A4EC-4DC4-87FA-6979E7F14142}">
      <text>
        <r>
          <rPr>
            <b/>
            <sz val="9"/>
            <color indexed="81"/>
            <rFont val="MS P ゴシック"/>
            <family val="3"/>
            <charset val="128"/>
          </rPr>
          <t>下段には、利用終了年月日を入力してください。</t>
        </r>
      </text>
    </comment>
    <comment ref="J54" authorId="0" shapeId="0" xr:uid="{F62BA776-6B60-453E-AB17-67ACAF8D9D98}">
      <text>
        <r>
          <rPr>
            <b/>
            <sz val="9"/>
            <color indexed="81"/>
            <rFont val="MS P ゴシック"/>
            <family val="3"/>
            <charset val="128"/>
          </rPr>
          <t>下段には、利用終了年月日を入力してください。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H24" authorId="0" shapeId="0" xr:uid="{FC2DDB13-EF85-46C2-9BB5-842D4CA6B42F}">
      <text>
        <r>
          <rPr>
            <b/>
            <sz val="9"/>
            <color indexed="81"/>
            <rFont val="MS P ゴシック"/>
            <family val="3"/>
            <charset val="128"/>
          </rPr>
          <t>虐待の防止に関する措置を適切に実施するための担当者氏名を入力してください。
なお、担当者未配置の場合は、「未配置」と記載してください。</t>
        </r>
      </text>
    </comment>
  </commentList>
</comments>
</file>

<file path=xl/sharedStrings.xml><?xml version="1.0" encoding="utf-8"?>
<sst xmlns="http://schemas.openxmlformats.org/spreadsheetml/2006/main" count="295" uniqueCount="195">
  <si>
    <t>事業所名</t>
    <rPh sb="0" eb="3">
      <t>ジギョウショ</t>
    </rPh>
    <rPh sb="3" eb="4">
      <t>メイ</t>
    </rPh>
    <phoneticPr fontId="1"/>
  </si>
  <si>
    <t>（</t>
    <phoneticPr fontId="1"/>
  </si>
  <si>
    <t>）</t>
    <phoneticPr fontId="1"/>
  </si>
  <si>
    <t>基準日現在</t>
    <rPh sb="0" eb="3">
      <t>キジュンビ</t>
    </rPh>
    <rPh sb="3" eb="5">
      <t>ゲンザイ</t>
    </rPh>
    <phoneticPr fontId="1"/>
  </si>
  <si>
    <t>氏名</t>
    <rPh sb="0" eb="2">
      <t>シメイ</t>
    </rPh>
    <phoneticPr fontId="1"/>
  </si>
  <si>
    <t>職種</t>
    <rPh sb="0" eb="2">
      <t>ショクシュ</t>
    </rPh>
    <phoneticPr fontId="1"/>
  </si>
  <si>
    <t>資格等</t>
    <phoneticPr fontId="1"/>
  </si>
  <si>
    <t>資格取得
年月日</t>
    <phoneticPr fontId="1"/>
  </si>
  <si>
    <t>Ｂ＝Ａ÷Ｃ
(小数点以下第２位まで)</t>
    <phoneticPr fontId="1"/>
  </si>
  <si>
    <t>Ａ　職員の
１週間の
勤務時間</t>
    <phoneticPr fontId="1"/>
  </si>
  <si>
    <t>当該事業所
で勤務を
始めた日</t>
    <phoneticPr fontId="1"/>
  </si>
  <si>
    <t>現在の職種
に就いた日</t>
    <phoneticPr fontId="1"/>
  </si>
  <si>
    <t>辞令交付
又は雇用
契約等</t>
    <phoneticPr fontId="1"/>
  </si>
  <si>
    <t>合計</t>
    <rPh sb="0" eb="2">
      <t>ゴウケイ</t>
    </rPh>
    <phoneticPr fontId="1"/>
  </si>
  <si>
    <t>Ｃ　就業規則で定めた１週間の勤務時間　(３２時間を下回る場合は３２時間とする。)</t>
    <phoneticPr fontId="1"/>
  </si>
  <si>
    <t>※行が足りない場合は、適宜行を追加してください。</t>
    <rPh sb="1" eb="2">
      <t>ギョウ</t>
    </rPh>
    <rPh sb="3" eb="4">
      <t>タ</t>
    </rPh>
    <rPh sb="7" eb="9">
      <t>バアイ</t>
    </rPh>
    <rPh sb="11" eb="13">
      <t>テキギ</t>
    </rPh>
    <rPh sb="13" eb="14">
      <t>ギョウ</t>
    </rPh>
    <rPh sb="15" eb="17">
      <t>ツイカ</t>
    </rPh>
    <phoneticPr fontId="1"/>
  </si>
  <si>
    <t>○○　○○</t>
    <phoneticPr fontId="1"/>
  </si>
  <si>
    <t>〃</t>
    <phoneticPr fontId="1"/>
  </si>
  <si>
    <t>△△　△△</t>
    <phoneticPr fontId="1"/>
  </si>
  <si>
    <t>辞令</t>
    <phoneticPr fontId="1"/>
  </si>
  <si>
    <t>□□　□□</t>
    <phoneticPr fontId="1"/>
  </si>
  <si>
    <t>ア</t>
    <phoneticPr fontId="1"/>
  </si>
  <si>
    <t>イ</t>
    <phoneticPr fontId="1"/>
  </si>
  <si>
    <t>合計延数
(ア＋イ)</t>
    <phoneticPr fontId="1"/>
  </si>
  <si>
    <t>ウ</t>
    <phoneticPr fontId="1"/>
  </si>
  <si>
    <t>エ</t>
    <phoneticPr fontId="1"/>
  </si>
  <si>
    <t>4月</t>
    <rPh sb="1" eb="2">
      <t>ガツ</t>
    </rPh>
    <phoneticPr fontId="1"/>
  </si>
  <si>
    <t>5月</t>
  </si>
  <si>
    <t>6月</t>
  </si>
  <si>
    <t>7月</t>
  </si>
  <si>
    <t>8月</t>
  </si>
  <si>
    <t>9月</t>
  </si>
  <si>
    <t>10月</t>
  </si>
  <si>
    <t>11月</t>
  </si>
  <si>
    <t>12月</t>
  </si>
  <si>
    <t>1月</t>
  </si>
  <si>
    <t>2月</t>
  </si>
  <si>
    <t>№</t>
    <phoneticPr fontId="1"/>
  </si>
  <si>
    <t>被保険者番号</t>
    <rPh sb="0" eb="4">
      <t>ヒホケンシャ</t>
    </rPh>
    <rPh sb="4" eb="6">
      <t>バンゴウ</t>
    </rPh>
    <phoneticPr fontId="1"/>
  </si>
  <si>
    <t>年齢</t>
    <rPh sb="0" eb="2">
      <t>ネンレイ</t>
    </rPh>
    <phoneticPr fontId="1"/>
  </si>
  <si>
    <t>要介護度</t>
    <rPh sb="0" eb="3">
      <t>ヨウカイゴ</t>
    </rPh>
    <rPh sb="3" eb="4">
      <t>ド</t>
    </rPh>
    <phoneticPr fontId="1"/>
  </si>
  <si>
    <t>負担軽減</t>
    <rPh sb="0" eb="2">
      <t>フタン</t>
    </rPh>
    <rPh sb="2" eb="4">
      <t>ケイゲン</t>
    </rPh>
    <phoneticPr fontId="1"/>
  </si>
  <si>
    <t>住所
(市町村から記入)</t>
    <rPh sb="0" eb="2">
      <t>ジュウショ</t>
    </rPh>
    <rPh sb="4" eb="7">
      <t>シチョウソン</t>
    </rPh>
    <rPh sb="9" eb="11">
      <t>キニュウ</t>
    </rPh>
    <phoneticPr fontId="1"/>
  </si>
  <si>
    <t>居宅(介護予防)サービス計画書入手</t>
    <phoneticPr fontId="1"/>
  </si>
  <si>
    <t>利用開始
(終了)
年月日</t>
    <phoneticPr fontId="1"/>
  </si>
  <si>
    <t>直近のサービス担当者会議出席年月日</t>
    <phoneticPr fontId="1"/>
  </si>
  <si>
    <t>作成基準日：</t>
    <rPh sb="0" eb="2">
      <t>サクセイ</t>
    </rPh>
    <rPh sb="2" eb="5">
      <t>キジュンビ</t>
    </rPh>
    <phoneticPr fontId="1"/>
  </si>
  <si>
    <t>1 前年度利用者実績調べ</t>
    <phoneticPr fontId="1"/>
  </si>
  <si>
    <t>2 職員に関する調べ</t>
    <rPh sb="2" eb="4">
      <t>ショクイン</t>
    </rPh>
    <rPh sb="5" eb="6">
      <t>カン</t>
    </rPh>
    <rPh sb="8" eb="9">
      <t>シラ</t>
    </rPh>
    <phoneticPr fontId="1"/>
  </si>
  <si>
    <t>【2 職員に関する調べ】</t>
    <phoneticPr fontId="1"/>
  </si>
  <si>
    <t>社会福祉主事</t>
    <rPh sb="0" eb="2">
      <t>シャカイ</t>
    </rPh>
    <rPh sb="2" eb="4">
      <t>フクシ</t>
    </rPh>
    <rPh sb="4" eb="6">
      <t>シュジ</t>
    </rPh>
    <phoneticPr fontId="1"/>
  </si>
  <si>
    <t>看護師</t>
    <phoneticPr fontId="1"/>
  </si>
  <si>
    <t>雇用契約</t>
    <phoneticPr fontId="1"/>
  </si>
  <si>
    <t>行動障害</t>
    <phoneticPr fontId="1"/>
  </si>
  <si>
    <t>営業日</t>
    <rPh sb="0" eb="3">
      <t>エイギョウビ</t>
    </rPh>
    <phoneticPr fontId="1"/>
  </si>
  <si>
    <t>3月</t>
  </si>
  <si>
    <t>(記入例)</t>
    <phoneticPr fontId="1"/>
  </si>
  <si>
    <t>身体拘束の有無：</t>
    <phoneticPr fontId="1"/>
  </si>
  <si>
    <t>有・無</t>
    <rPh sb="0" eb="1">
      <t>アリ</t>
    </rPh>
    <rPh sb="2" eb="3">
      <t>ナシ</t>
    </rPh>
    <phoneticPr fontId="1"/>
  </si>
  <si>
    <t>拘束の開始
（終了）
年　月　日</t>
    <phoneticPr fontId="1"/>
  </si>
  <si>
    <t>利用者の心身の状況</t>
    <phoneticPr fontId="1"/>
  </si>
  <si>
    <t>具体的な拘束の状況</t>
    <phoneticPr fontId="1"/>
  </si>
  <si>
    <t>拘束の理由</t>
    <phoneticPr fontId="1"/>
  </si>
  <si>
    <t>利用者及びその
家族に対する説明
及び同意の有無</t>
    <phoneticPr fontId="1"/>
  </si>
  <si>
    <t>廃止に向けた取組状況</t>
    <phoneticPr fontId="1"/>
  </si>
  <si>
    <t>記録の
有無</t>
    <phoneticPr fontId="1"/>
  </si>
  <si>
    <t>※　身体拘束の有無が「有」の場合は、下表に詳細を記入すること。</t>
    <phoneticPr fontId="1"/>
  </si>
  <si>
    <t>居室</t>
    <rPh sb="0" eb="2">
      <t>キョシツ</t>
    </rPh>
    <phoneticPr fontId="1"/>
  </si>
  <si>
    <t>部屋名</t>
    <rPh sb="0" eb="3">
      <t>ヘヤメイ</t>
    </rPh>
    <phoneticPr fontId="1"/>
  </si>
  <si>
    <t>ベッド数</t>
    <rPh sb="3" eb="4">
      <t>スウ</t>
    </rPh>
    <phoneticPr fontId="1"/>
  </si>
  <si>
    <t>従来型
単価の
有無</t>
    <phoneticPr fontId="1"/>
  </si>
  <si>
    <t>居宅介護（介
護予防）支援
事業所名</t>
    <phoneticPr fontId="1"/>
  </si>
  <si>
    <t>施設で既に作成している資料があれば、当該資料（コピー等）の利用可。</t>
    <phoneticPr fontId="1"/>
  </si>
  <si>
    <t>【1 前年度利用者実績調べ】</t>
    <phoneticPr fontId="1"/>
  </si>
  <si>
    <t xml:space="preserve">３　入所した日を含め、退所した日は含めないこと。
</t>
  </si>
  <si>
    <t>(１)　施設・短期入所・介護予防短期入所</t>
    <phoneticPr fontId="1"/>
  </si>
  <si>
    <t>施設入所者
延数</t>
    <phoneticPr fontId="1"/>
  </si>
  <si>
    <t>A</t>
    <phoneticPr fontId="1"/>
  </si>
  <si>
    <t>B</t>
    <phoneticPr fontId="1"/>
  </si>
  <si>
    <t>C</t>
    <phoneticPr fontId="1"/>
  </si>
  <si>
    <t>D</t>
    <phoneticPr fontId="1"/>
  </si>
  <si>
    <t>Ｅ</t>
    <phoneticPr fontId="1"/>
  </si>
  <si>
    <t>前年度月平均利用者数
（ウ÷１１月,小数点第２位以下切り上げ)</t>
    <rPh sb="26" eb="27">
      <t>キ</t>
    </rPh>
    <rPh sb="28" eb="29">
      <t>ア</t>
    </rPh>
    <phoneticPr fontId="1"/>
  </si>
  <si>
    <t>勤務先</t>
    <rPh sb="0" eb="3">
      <t>キンムサキ</t>
    </rPh>
    <phoneticPr fontId="1"/>
  </si>
  <si>
    <t>老人福祉施設＋短期入所(Ｂ＝Ａ÷Ｃの合計)</t>
    <phoneticPr fontId="1"/>
  </si>
  <si>
    <t>常勤換算方法による員数</t>
    <phoneticPr fontId="1"/>
  </si>
  <si>
    <t>看護職員</t>
    <phoneticPr fontId="1"/>
  </si>
  <si>
    <t>介護職員</t>
    <phoneticPr fontId="1"/>
  </si>
  <si>
    <t>基準による必要な配置員数(1（１）（Ｅ＋ウ）÷３　)</t>
    <phoneticPr fontId="1"/>
  </si>
  <si>
    <t>D</t>
    <phoneticPr fontId="1"/>
  </si>
  <si>
    <t>E</t>
    <phoneticPr fontId="1"/>
  </si>
  <si>
    <t>※　「Ｅ≦D」で適</t>
    <phoneticPr fontId="1"/>
  </si>
  <si>
    <t>２　入院又は外泊期間中（介護報酬を算定しない期間）は、入所者延数に含めないこと。</t>
    <phoneticPr fontId="1"/>
  </si>
  <si>
    <t>(１)　施設・短期入所・介護予防短期入所</t>
    <phoneticPr fontId="1"/>
  </si>
  <si>
    <t>２　通所の単位が２単位以上の場合は、単位ごとに別葉とすること。</t>
    <phoneticPr fontId="1"/>
  </si>
  <si>
    <t>１　職員名簿等の既存資料がある場合は、当該資料（コピー等）の利用可（ただし、上記の記載内容を満たさない場合は手書き等により追記すること）。</t>
    <phoneticPr fontId="1"/>
  </si>
  <si>
    <t>２　職員の勤務実績表３か月分（基準月の前々月から基準月まで）を添付すること。</t>
    <phoneticPr fontId="1"/>
  </si>
  <si>
    <t>３　記入は、複数の事業所で職を兼務している職員、１つの事業所において専ら従事している職員の順番とすること。</t>
    <phoneticPr fontId="1"/>
  </si>
  <si>
    <t>５　「Ａ　職員の１週間の勤務時間」欄：　当該事業所における勤務時間を記入すること。勤務形態が２週間で４時間勤務等、不規則な勤務シフトの場合は、１週間の勤務時間に換算すること。</t>
    <phoneticPr fontId="1"/>
  </si>
  <si>
    <t>６　「辞令交付又は雇用契約」欄：　従業者の任免を書面で行っていない場合は「無」と記入すること。</t>
    <phoneticPr fontId="1"/>
  </si>
  <si>
    <t>職種</t>
    <rPh sb="0" eb="2">
      <t>ショクシュ</t>
    </rPh>
    <phoneticPr fontId="1"/>
  </si>
  <si>
    <t>入所
(退所)
年月日</t>
    <rPh sb="0" eb="2">
      <t>ニュウショ</t>
    </rPh>
    <rPh sb="4" eb="6">
      <t>タイショ</t>
    </rPh>
    <phoneticPr fontId="1"/>
  </si>
  <si>
    <t>従来型個室単価の有無</t>
    <rPh sb="3" eb="5">
      <t>コシツ</t>
    </rPh>
    <phoneticPr fontId="1"/>
  </si>
  <si>
    <t>療養食
の種類
（療養食加算対象者のみ記入）</t>
    <phoneticPr fontId="1"/>
  </si>
  <si>
    <t>5 短期入所 利用者一覧表（基準月の前々月から基準月までの３か月の利用者について作成）</t>
    <phoneticPr fontId="1"/>
  </si>
  <si>
    <t>居宅介護(介護予防)支援事業所名</t>
    <phoneticPr fontId="1"/>
  </si>
  <si>
    <t>直近の(介護予防)通所介護・リハ計画見直し年月日</t>
    <phoneticPr fontId="1"/>
  </si>
  <si>
    <t>利用
回数</t>
    <rPh sb="0" eb="2">
      <t>リヨウ</t>
    </rPh>
    <rPh sb="3" eb="5">
      <t>カイスウ</t>
    </rPh>
    <phoneticPr fontId="1"/>
  </si>
  <si>
    <t>入所前
の状況</t>
    <phoneticPr fontId="1"/>
  </si>
  <si>
    <t>【5 短期入所 利用者一覧表】</t>
    <phoneticPr fontId="1"/>
  </si>
  <si>
    <t>介護‐9</t>
    <rPh sb="0" eb="2">
      <t>カイゴ</t>
    </rPh>
    <phoneticPr fontId="1"/>
  </si>
  <si>
    <t>介護老人保健施設
指定短期入所療養介護
指定通所リハビリテーション
指定介護予防短期入所療養介護
指定介護予防通所リハビリテーション
運営指導参考調書</t>
    <phoneticPr fontId="1"/>
  </si>
  <si>
    <t>短期入所
利用者延数</t>
    <rPh sb="0" eb="2">
      <t>タンキ</t>
    </rPh>
    <rPh sb="2" eb="4">
      <t>ニュウショ</t>
    </rPh>
    <rPh sb="5" eb="8">
      <t>リヨウシャ</t>
    </rPh>
    <rPh sb="8" eb="9">
      <t>ノブ</t>
    </rPh>
    <rPh sb="9" eb="10">
      <t>スウ</t>
    </rPh>
    <phoneticPr fontId="1"/>
  </si>
  <si>
    <t>介護予防
短期入所
利用者延数</t>
    <phoneticPr fontId="1"/>
  </si>
  <si>
    <t>合計延数
(A+B+C)</t>
    <phoneticPr fontId="1"/>
  </si>
  <si>
    <t>F</t>
    <phoneticPr fontId="1"/>
  </si>
  <si>
    <t>前年度平均入所者数
（D÷E,小数点第２位以下切り上げ)</t>
    <rPh sb="5" eb="7">
      <t>ニュウショ</t>
    </rPh>
    <rPh sb="23" eb="24">
      <t>キ</t>
    </rPh>
    <rPh sb="25" eb="26">
      <t>ア</t>
    </rPh>
    <phoneticPr fontId="1"/>
  </si>
  <si>
    <t>(２)　通所リハビリテーション、介護予防通所リハビリテーション</t>
    <phoneticPr fontId="1"/>
  </si>
  <si>
    <t>通所リハビリテーション
利用者延数</t>
    <phoneticPr fontId="1"/>
  </si>
  <si>
    <t>介護予防通所リハビリテーション
利用者延数</t>
    <rPh sb="0" eb="2">
      <t>カイゴ</t>
    </rPh>
    <rPh sb="2" eb="4">
      <t>ヨボウ</t>
    </rPh>
    <rPh sb="4" eb="6">
      <t>ツウショ</t>
    </rPh>
    <phoneticPr fontId="1"/>
  </si>
  <si>
    <t>老人保健施設+短期入所(Ｂ＝Ａ÷Ｃの合計)</t>
    <phoneticPr fontId="1"/>
  </si>
  <si>
    <t>基準による必要な配置員数(1（１）F÷３　)</t>
    <phoneticPr fontId="1"/>
  </si>
  <si>
    <t>４ 介護老人保健施設 入所者一覧表（基準月の前々月から基準月までの３か月の利用者について作成）</t>
    <phoneticPr fontId="1"/>
  </si>
  <si>
    <t>認知症専門棟入所者</t>
    <phoneticPr fontId="1"/>
  </si>
  <si>
    <t>(介護予防)短期入所療養介護計画の作成年月日</t>
    <phoneticPr fontId="1"/>
  </si>
  <si>
    <t>６ 通所リハビリテーション 利用者一覧表（基準月の前々月から基準月までの３か月の利用者について作成）</t>
    <phoneticPr fontId="1"/>
  </si>
  <si>
    <t>１　新設又は増減床があった場合は、老企第４４号第２－９－(5)－②又は③に基づき入所者数を算出すること。</t>
    <phoneticPr fontId="1"/>
  </si>
  <si>
    <t>１　イについては、併設の通所リハビリテーション事業所と一体的に事業を実施している場合のみ記載すること。</t>
    <phoneticPr fontId="1"/>
  </si>
  <si>
    <t>４　職種は、「福島市指定居宅サービス等の事業の人員、設備及び運営に関する基準を定める条例（平成３０年１月１２日付け福島市条例第２０号）」、「介護老人保健施設の人員、設備並びに運営に関する基準を定める条例（平成３０年１月１２日付け福島市条例第２４号）」の人員に関する基準で規定されている職種を記入すること。</t>
    <phoneticPr fontId="1"/>
  </si>
  <si>
    <t>７　薬剤師の配置がない場合は、その対応方法を任意様式により添付すること。</t>
    <phoneticPr fontId="1"/>
  </si>
  <si>
    <t>老人保健施設○○</t>
    <rPh sb="0" eb="2">
      <t>ロウジン</t>
    </rPh>
    <rPh sb="2" eb="4">
      <t>ホケン</t>
    </rPh>
    <rPh sb="4" eb="6">
      <t>シセツ</t>
    </rPh>
    <phoneticPr fontId="1"/>
  </si>
  <si>
    <t>医師</t>
    <rPh sb="0" eb="2">
      <t>イシ</t>
    </rPh>
    <phoneticPr fontId="1"/>
  </si>
  <si>
    <t>通所リハビリ○○</t>
    <rPh sb="0" eb="2">
      <t>ツウショ</t>
    </rPh>
    <phoneticPr fontId="1"/>
  </si>
  <si>
    <t>○○病院</t>
    <phoneticPr fontId="1"/>
  </si>
  <si>
    <t>〃</t>
  </si>
  <si>
    <t>支援相談員</t>
    <phoneticPr fontId="1"/>
  </si>
  <si>
    <t>介護支援専門員</t>
    <phoneticPr fontId="1"/>
  </si>
  <si>
    <t>－</t>
    <phoneticPr fontId="1"/>
  </si>
  <si>
    <t>【４ 介護老人保健施設 入所者一覧表】</t>
    <phoneticPr fontId="1"/>
  </si>
  <si>
    <t>１　利用者名簿等の既存資料がある場合は、当該資料（コピー等）により代用可。上記の項目を満たさない場合は、手書き等により追記すること。</t>
    <phoneticPr fontId="1"/>
  </si>
  <si>
    <t>２　「年齢」「要介護度」欄：　記載対象期間中に変更があった場合は、変更前と変更後の内容を併記すること（例　年齢「６７→６８」、要介護度「３→２」等）。</t>
    <phoneticPr fontId="1"/>
  </si>
  <si>
    <t>３　「負担軽減」欄：　社会福祉法人等の施設による利用者負担の減免がある場合は“社”、生活保護法による介護扶助を受けている場合は“生”、その他の公費負担による軽減がある場合は“他”と記入すること。</t>
    <phoneticPr fontId="1"/>
  </si>
  <si>
    <t>４　「入所（退所）年月日」欄：　基準月の前々月から基準月までの３か月内に退所した場合は、年月日も記載すること。</t>
    <phoneticPr fontId="1"/>
  </si>
  <si>
    <t>５　ユニット型の施設はベッド数の記入を省略することができる。</t>
    <phoneticPr fontId="1"/>
  </si>
  <si>
    <t>６　従来型の個室に入居し、従来型個室単価を適用している場合に○印を記入すること。</t>
    <phoneticPr fontId="1"/>
  </si>
  <si>
    <t>７　「入所前の状況」欄：  短期入所や医療機関から引き続いて入所した場合は事業所、施設、医療機関等名を記入すること。</t>
    <phoneticPr fontId="1"/>
  </si>
  <si>
    <t>８　「直近の施設サービス計画見直し年月日」欄：　計画を作成していない場合は空欄とすること。</t>
    <phoneticPr fontId="1"/>
  </si>
  <si>
    <t>９　「認知症専門棟入所者」欄：　認知症専門棟に入所している場合に○印を記入すること。</t>
    <phoneticPr fontId="1"/>
  </si>
  <si>
    <t>１０　「行動障害」欄：　行動障害がある場合に内容を記入すること（食事行為の障害、物壊し、他害、徘徊、奇声又は排泄行為の障害等）。</t>
    <phoneticPr fontId="1"/>
  </si>
  <si>
    <t>１　利用者名簿等既存の資料がある場合は、当該資料（コピー等）により代用しても差し支えない（ただし、上記の項目を満たさない場合は、手書き等により追記すること）。</t>
    <phoneticPr fontId="1"/>
  </si>
  <si>
    <t>２　「年齢」、「要介護度」欄：　記載対象期間中に変更があった場合は、変更前と変更後の内容を併記すること（例　年齢「６７→６８」、要介護度「３→２」等）。なお、介護予防事業所の場合は「要介護度」欄に「要支援１」→「支１」のように記入すること。</t>
    <phoneticPr fontId="1"/>
  </si>
  <si>
    <t>３　「負担軽減」欄：　社会福祉法人の減免の場合は“社”、生活保護法による介護扶助を受けている場合は“生”、その他の公費負担による軽減がある場合は“他”と記入すること。</t>
    <phoneticPr fontId="1"/>
  </si>
  <si>
    <t>４　ユニット型の施設はベッド数の記入を省略することができる。</t>
    <phoneticPr fontId="1"/>
  </si>
  <si>
    <t>５　従来型の個室に入居し、従来型個室単価を適用している場合に○を記入すること。</t>
    <phoneticPr fontId="1"/>
  </si>
  <si>
    <t>６　利用開始(終了)年月日欄：　○月○日～△月△日と利用日を具体的に記載すること。</t>
    <phoneticPr fontId="1"/>
  </si>
  <si>
    <t>７　「居宅（介護予防）サービス計画書入手」欄：</t>
    <phoneticPr fontId="1"/>
  </si>
  <si>
    <t>①　居宅サービス計画書第１～3表、第6、7表の全部を入手している場合は「有」、１つでも未入手の場合は「無」に○をつけること。</t>
    <phoneticPr fontId="1"/>
  </si>
  <si>
    <t>②　介護予防サービス計画書を入手している場合は「有」、未入手の場合は「無」に○をつけること。</t>
    <phoneticPr fontId="1"/>
  </si>
  <si>
    <t>８　「行動障害」欄：　行動障害がある場合に内容を記入すること（食事行為の障害、物壊し、他害、徘徊、奇声又は排泄行為の障害等）</t>
    <phoneticPr fontId="1"/>
  </si>
  <si>
    <t>【６通所リハビリテーション利用者一覧表】</t>
    <phoneticPr fontId="1"/>
  </si>
  <si>
    <t>１　利用者名簿等の既存資料がある場合は、当該資料（コピー等）の利用可（ただし上記の項目を満たさない場合は、手書き等により追記すること）。</t>
    <phoneticPr fontId="1"/>
  </si>
  <si>
    <t>２　「年齢」、「要介護度」欄：　記載対象期間中に変更があった場合は、変更前と変更後の内容を併記すること（例　年齢「６７→６８」、要介護度「３→２」等）。介護予防事業所の場合は「要介護度」欄に「要支援１」→「支１」のように記入すること。</t>
    <phoneticPr fontId="1"/>
  </si>
  <si>
    <t>４　「居宅（介護予防）サービス計画書入手」欄：　</t>
    <phoneticPr fontId="1"/>
  </si>
  <si>
    <t>５　「利用開始年月日」欄：　基準月の前々月から基準月までの３か月内に利用を終了した場合は、終了年月日も記載すること。</t>
    <phoneticPr fontId="1"/>
  </si>
  <si>
    <t>６　「直近の（介護予防）通所リハ計画見直し年月日」欄：　計画を作成していない場合は空欄とすること。</t>
    <phoneticPr fontId="1"/>
  </si>
  <si>
    <t>７　「利用回数」欄：　基準月１か月間の利用回数を記入すること。</t>
    <phoneticPr fontId="1"/>
  </si>
  <si>
    <t>８　「行動障害」欄：　行動障害がある場合に内容を記入すること（食事行為の障害、物壊し、他害、徘徊、奇声又は排泄行為の障害等）。</t>
    <phoneticPr fontId="1"/>
  </si>
  <si>
    <t>3 身体拘束の状況</t>
    <phoneticPr fontId="1"/>
  </si>
  <si>
    <t>7 義務化項目の取り組み状況</t>
    <phoneticPr fontId="1"/>
  </si>
  <si>
    <t>(1) 勤務体制の確保等</t>
    <phoneticPr fontId="1"/>
  </si>
  <si>
    <t>① 職場のハラスメント対策</t>
    <rPh sb="2" eb="4">
      <t>ショクバ</t>
    </rPh>
    <rPh sb="11" eb="13">
      <t>タイサク</t>
    </rPh>
    <phoneticPr fontId="1"/>
  </si>
  <si>
    <t>② カスタマーハラスメント対策</t>
    <rPh sb="13" eb="15">
      <t>タイサク</t>
    </rPh>
    <phoneticPr fontId="1"/>
  </si>
  <si>
    <t>(2) 業務継続計画の策定等</t>
    <phoneticPr fontId="1"/>
  </si>
  <si>
    <t>① 感染症に係る業務継続計画</t>
    <phoneticPr fontId="1"/>
  </si>
  <si>
    <t>過去1年間の研修の状況</t>
    <rPh sb="0" eb="2">
      <t>カコ</t>
    </rPh>
    <rPh sb="3" eb="5">
      <t>ネンカン</t>
    </rPh>
    <rPh sb="6" eb="8">
      <t>ケンシュウ</t>
    </rPh>
    <rPh sb="9" eb="11">
      <t>ジョウキョウ</t>
    </rPh>
    <phoneticPr fontId="1"/>
  </si>
  <si>
    <t>過去1年間の訓練(シミュレーション)の状況</t>
    <rPh sb="0" eb="2">
      <t>カコ</t>
    </rPh>
    <rPh sb="3" eb="5">
      <t>ネンカン</t>
    </rPh>
    <rPh sb="6" eb="8">
      <t>クンレン</t>
    </rPh>
    <rPh sb="19" eb="21">
      <t>ジョウキョウ</t>
    </rPh>
    <phoneticPr fontId="1"/>
  </si>
  <si>
    <t>② 災害に係る業務継続計画</t>
    <phoneticPr fontId="1"/>
  </si>
  <si>
    <t>(3) 衛生管理等</t>
    <phoneticPr fontId="1"/>
  </si>
  <si>
    <t>感染症の予防及びまん延の防止のための指針</t>
    <phoneticPr fontId="1"/>
  </si>
  <si>
    <t>過去1年間の感染対策委員会の開催状況</t>
    <rPh sb="14" eb="16">
      <t>カイサイ</t>
    </rPh>
    <rPh sb="16" eb="18">
      <t>ジョウキョウ</t>
    </rPh>
    <phoneticPr fontId="1"/>
  </si>
  <si>
    <t>過去1年間の感染症の予防及びまん延の防止のための研修の状況</t>
    <phoneticPr fontId="1"/>
  </si>
  <si>
    <t>過去1年間の感染症の予防及びまん延の防止のための訓練(シミュレーション)の状況</t>
    <phoneticPr fontId="1"/>
  </si>
  <si>
    <t>(3) 掲示</t>
    <rPh sb="4" eb="6">
      <t>ケイジ</t>
    </rPh>
    <phoneticPr fontId="1"/>
  </si>
  <si>
    <t>重要事項のウェブサイトへの掲載</t>
    <rPh sb="0" eb="2">
      <t>ジュウヨウ</t>
    </rPh>
    <phoneticPr fontId="1"/>
  </si>
  <si>
    <t>(4) 虐待の防止</t>
    <rPh sb="4" eb="6">
      <t>ギャクタイ</t>
    </rPh>
    <rPh sb="7" eb="9">
      <t>ボウシ</t>
    </rPh>
    <phoneticPr fontId="1"/>
  </si>
  <si>
    <t>虐待の防止のための指針の整備</t>
    <phoneticPr fontId="1"/>
  </si>
  <si>
    <t>過去1年間の虐待防止検討委員会の開催状況</t>
    <phoneticPr fontId="1"/>
  </si>
  <si>
    <t>過去1年間の虐待の防止のための従業者に対する研修の実施状況</t>
    <rPh sb="25" eb="27">
      <t>ジッシ</t>
    </rPh>
    <rPh sb="27" eb="29">
      <t>ジョウキョウ</t>
    </rPh>
    <phoneticPr fontId="1"/>
  </si>
  <si>
    <t>過去1年間の虐待の防止に関する措置を適切に実施するための担当者氏名</t>
    <rPh sb="31" eb="33">
      <t>シメイ</t>
    </rPh>
    <phoneticPr fontId="1"/>
  </si>
  <si>
    <t>【3 身体拘束の状況】</t>
    <phoneticPr fontId="1"/>
  </si>
  <si>
    <t>(5)介護現場の生産性の向上 (※介護老人保健施設・短期入所療養介護のみ)</t>
    <rPh sb="17" eb="25">
      <t>カイゴロウジンホケンシセツ</t>
    </rPh>
    <rPh sb="26" eb="34">
      <t>タンキニュウショリョウヨウカイゴ</t>
    </rPh>
    <phoneticPr fontId="1"/>
  </si>
  <si>
    <t>過去1年間の生産性向上のための委員会の開催状況</t>
    <phoneticPr fontId="1"/>
  </si>
  <si>
    <t>兼務先及び職種</t>
    <phoneticPr fontId="1"/>
  </si>
  <si>
    <t>管理者</t>
    <rPh sb="0" eb="3">
      <t>カンリシャ</t>
    </rPh>
    <phoneticPr fontId="1"/>
  </si>
  <si>
    <t>施設長</t>
    <rPh sb="0" eb="3">
      <t>シセツチョウ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</si>
</sst>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quot;時&quot;&quot;間&quot;"/>
    <numFmt numFmtId="178" formatCode="#,##0&quot;名&quot;"/>
    <numFmt numFmtId="179" formatCode="#,###.0&quot;時&quot;&quot;間&quot;"/>
    <numFmt numFmtId="180" formatCode="#,##0.00_);[Red]\(#,##0.00\)"/>
    <numFmt numFmtId="181" formatCode="[$-411]ge\.m\.d;@"/>
    <numFmt numFmtId="182" formatCode="[$-411]\(ge\.m\.d\);@"/>
    <numFmt numFmtId="183" formatCode="#,##0&quot;日&quot;"/>
    <numFmt numFmtId="184" formatCode="[$-411]ge\.m\.d&quot;～&quot;;@"/>
    <numFmt numFmtId="185" formatCode="0.0"/>
  </numFmts>
  <fonts count="8">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24"/>
      <color theme="1"/>
      <name val="BIZ UDPゴシック"/>
      <family val="3"/>
      <charset val="128"/>
    </font>
    <font>
      <b/>
      <sz val="20"/>
      <color theme="1"/>
      <name val="BIZ UDPゴシック"/>
      <family val="3"/>
      <charset val="128"/>
    </font>
    <font>
      <b/>
      <sz val="9"/>
      <color indexed="81"/>
      <name val="MS P ゴシック"/>
      <family val="3"/>
      <charset val="128"/>
    </font>
    <font>
      <sz val="11"/>
      <color rgb="FFFF0000"/>
      <name val="BIZ UDPゴシック"/>
      <family val="3"/>
      <charset val="128"/>
    </font>
    <font>
      <sz val="11"/>
      <color theme="1"/>
      <name val="游ゴシック"/>
      <family val="2"/>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left style="hair">
        <color auto="1"/>
      </left>
      <right style="hair">
        <color auto="1"/>
      </right>
      <top style="hair">
        <color auto="1"/>
      </top>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double">
        <color auto="1"/>
      </left>
      <right style="double">
        <color auto="1"/>
      </right>
      <top style="double">
        <color auto="1"/>
      </top>
      <bottom style="double">
        <color auto="1"/>
      </bottom>
      <diagonal/>
    </border>
    <border diagonalUp="1">
      <left style="hair">
        <color auto="1"/>
      </left>
      <right style="hair">
        <color auto="1"/>
      </right>
      <top style="hair">
        <color auto="1"/>
      </top>
      <bottom/>
      <diagonal style="hair">
        <color auto="1"/>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33">
    <xf numFmtId="0" fontId="0" fillId="0" borderId="0" xfId="0">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vertical="center" justifyLastLine="1"/>
    </xf>
    <xf numFmtId="0" fontId="3" fillId="0" borderId="0" xfId="0" applyFont="1" applyBorder="1" applyAlignment="1">
      <alignment vertical="center"/>
    </xf>
    <xf numFmtId="0" fontId="2" fillId="0" borderId="0" xfId="0" applyFont="1" applyAlignment="1">
      <alignment horizontal="right" vertical="center"/>
    </xf>
    <xf numFmtId="177" fontId="2" fillId="0" borderId="0" xfId="0" applyNumberFormat="1" applyFont="1">
      <alignment vertical="center"/>
    </xf>
    <xf numFmtId="0" fontId="2" fillId="0" borderId="10" xfId="0" applyFont="1" applyBorder="1" applyAlignment="1">
      <alignment horizontal="distributed" vertical="center" justifyLastLine="1"/>
    </xf>
    <xf numFmtId="0" fontId="2" fillId="0" borderId="10" xfId="0" applyFont="1" applyBorder="1" applyAlignment="1">
      <alignment vertical="center" shrinkToFit="1"/>
    </xf>
    <xf numFmtId="0" fontId="2" fillId="0" borderId="11" xfId="0" applyFont="1" applyBorder="1">
      <alignment vertical="center"/>
    </xf>
    <xf numFmtId="177" fontId="2" fillId="0" borderId="11" xfId="0" applyNumberFormat="1" applyFont="1" applyBorder="1">
      <alignment vertical="center"/>
    </xf>
    <xf numFmtId="0" fontId="2" fillId="2" borderId="10" xfId="0" applyFont="1" applyFill="1" applyBorder="1" applyAlignment="1">
      <alignment horizontal="distributed" vertical="center" justifyLastLine="1"/>
    </xf>
    <xf numFmtId="0" fontId="2" fillId="2" borderId="10" xfId="0" applyFont="1" applyFill="1" applyBorder="1" applyAlignment="1">
      <alignment horizontal="distributed" vertical="center" wrapText="1" justifyLastLine="1"/>
    </xf>
    <xf numFmtId="177" fontId="2" fillId="2" borderId="10" xfId="0" applyNumberFormat="1" applyFont="1" applyFill="1" applyBorder="1" applyAlignment="1">
      <alignment horizontal="distributed" vertical="center" wrapText="1" justifyLastLine="1"/>
    </xf>
    <xf numFmtId="179" fontId="2" fillId="0" borderId="10" xfId="0" applyNumberFormat="1" applyFont="1" applyBorder="1" applyAlignment="1">
      <alignment vertical="center" shrinkToFit="1"/>
    </xf>
    <xf numFmtId="180" fontId="2" fillId="0" borderId="0" xfId="0" applyNumberFormat="1" applyFont="1">
      <alignment vertical="center"/>
    </xf>
    <xf numFmtId="180" fontId="2" fillId="2" borderId="10" xfId="0" applyNumberFormat="1" applyFont="1" applyFill="1" applyBorder="1" applyAlignment="1">
      <alignment horizontal="distributed" vertical="center" wrapText="1" justifyLastLine="1"/>
    </xf>
    <xf numFmtId="180" fontId="2" fillId="0" borderId="11" xfId="0" applyNumberFormat="1" applyFont="1" applyBorder="1">
      <alignment vertical="center"/>
    </xf>
    <xf numFmtId="180" fontId="2" fillId="3" borderId="10" xfId="0" applyNumberFormat="1" applyFont="1" applyFill="1" applyBorder="1" applyAlignment="1">
      <alignment vertical="center" shrinkToFit="1"/>
    </xf>
    <xf numFmtId="178" fontId="2" fillId="3" borderId="10" xfId="0" applyNumberFormat="1" applyFont="1" applyFill="1" applyBorder="1">
      <alignment vertical="center"/>
    </xf>
    <xf numFmtId="0" fontId="6" fillId="0" borderId="0" xfId="0" applyFont="1">
      <alignment vertical="center"/>
    </xf>
    <xf numFmtId="0" fontId="2" fillId="0" borderId="10" xfId="0" applyFont="1" applyBorder="1" applyAlignment="1">
      <alignment horizontal="center" vertical="center" shrinkToFit="1"/>
    </xf>
    <xf numFmtId="181" fontId="2" fillId="0" borderId="10" xfId="0" applyNumberFormat="1"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0" xfId="0" applyFont="1" applyAlignment="1">
      <alignment vertical="center"/>
    </xf>
    <xf numFmtId="0" fontId="6" fillId="0" borderId="0" xfId="0" applyFont="1" applyAlignment="1">
      <alignment horizontal="left" vertical="center" indent="1"/>
    </xf>
    <xf numFmtId="0" fontId="2" fillId="0" borderId="12" xfId="0" applyFont="1" applyBorder="1" applyAlignment="1">
      <alignment vertical="center" wrapText="1"/>
    </xf>
    <xf numFmtId="0" fontId="2" fillId="0" borderId="13" xfId="0" applyFont="1" applyBorder="1" applyAlignment="1">
      <alignment horizontal="center" vertical="center"/>
    </xf>
    <xf numFmtId="0" fontId="2" fillId="0" borderId="12" xfId="0" applyFont="1" applyBorder="1" applyAlignment="1">
      <alignment horizontal="distributed" vertical="center" wrapText="1" justifyLastLine="1"/>
    </xf>
    <xf numFmtId="0" fontId="2" fillId="0" borderId="0" xfId="0" applyFont="1" applyAlignment="1">
      <alignment horizontal="left" vertical="center" indent="2"/>
    </xf>
    <xf numFmtId="0" fontId="2" fillId="0" borderId="2" xfId="0" applyFont="1" applyBorder="1" applyAlignment="1">
      <alignment horizontal="center" vertical="center"/>
    </xf>
    <xf numFmtId="0" fontId="2" fillId="0" borderId="0" xfId="0" applyFont="1" applyAlignment="1">
      <alignment horizontal="left" vertical="center" indent="1"/>
    </xf>
    <xf numFmtId="2" fontId="2" fillId="3" borderId="15" xfId="0" applyNumberFormat="1" applyFont="1" applyFill="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38" fontId="2" fillId="0" borderId="10" xfId="1" applyFont="1" applyBorder="1">
      <alignment vertical="center"/>
    </xf>
    <xf numFmtId="38" fontId="2" fillId="3" borderId="10" xfId="1" applyFont="1" applyFill="1" applyBorder="1">
      <alignment vertical="center"/>
    </xf>
    <xf numFmtId="181" fontId="2" fillId="0" borderId="0" xfId="0" applyNumberFormat="1" applyFont="1" applyAlignment="1">
      <alignment horizontal="center" vertical="center"/>
    </xf>
    <xf numFmtId="181" fontId="2" fillId="0" borderId="12" xfId="0" applyNumberFormat="1" applyFont="1" applyBorder="1" applyAlignment="1">
      <alignment horizontal="center" vertical="center" shrinkToFit="1"/>
    </xf>
    <xf numFmtId="182" fontId="2" fillId="0" borderId="13" xfId="0" applyNumberFormat="1" applyFont="1" applyBorder="1" applyAlignment="1">
      <alignment horizontal="center" vertical="center" shrinkToFit="1"/>
    </xf>
    <xf numFmtId="0" fontId="6" fillId="0" borderId="0" xfId="0" applyFont="1" applyFill="1">
      <alignment vertical="center"/>
    </xf>
    <xf numFmtId="184" fontId="2" fillId="0" borderId="21" xfId="0" applyNumberFormat="1" applyFont="1" applyBorder="1" applyAlignment="1">
      <alignment horizontal="left" vertical="center" shrinkToFit="1"/>
    </xf>
    <xf numFmtId="181" fontId="2" fillId="0" borderId="22" xfId="0" applyNumberFormat="1" applyFont="1" applyBorder="1" applyAlignment="1">
      <alignment horizontal="left" vertical="center" shrinkToFit="1"/>
    </xf>
    <xf numFmtId="0" fontId="2" fillId="2" borderId="10" xfId="0" applyFont="1" applyFill="1" applyBorder="1" applyAlignment="1">
      <alignment horizontal="distributed" vertical="distributed" textRotation="255" wrapText="1" justifyLastLine="1"/>
    </xf>
    <xf numFmtId="0" fontId="2" fillId="0" borderId="10" xfId="0" applyFont="1" applyBorder="1">
      <alignment vertical="center"/>
    </xf>
    <xf numFmtId="0" fontId="2" fillId="3" borderId="10" xfId="0" applyFont="1" applyFill="1" applyBorder="1">
      <alignment vertical="center"/>
    </xf>
    <xf numFmtId="0" fontId="2" fillId="3" borderId="17" xfId="0" applyFont="1" applyFill="1" applyBorder="1">
      <alignment vertical="center"/>
    </xf>
    <xf numFmtId="0" fontId="2" fillId="0" borderId="0" xfId="0" applyFont="1" applyAlignment="1">
      <alignment vertical="center" wrapText="1"/>
    </xf>
    <xf numFmtId="0" fontId="2" fillId="0" borderId="10" xfId="0" applyFont="1" applyBorder="1" applyAlignment="1">
      <alignment horizontal="distributed" vertical="center"/>
    </xf>
    <xf numFmtId="0" fontId="2" fillId="3" borderId="17" xfId="0" applyFont="1" applyFill="1" applyBorder="1" applyAlignment="1">
      <alignment vertical="top"/>
    </xf>
    <xf numFmtId="185" fontId="2" fillId="3" borderId="19" xfId="0" applyNumberFormat="1" applyFont="1" applyFill="1" applyBorder="1" applyAlignment="1">
      <alignment vertical="center"/>
    </xf>
    <xf numFmtId="0" fontId="2" fillId="0" borderId="0" xfId="0" quotePrefix="1" applyFont="1">
      <alignment vertical="center"/>
    </xf>
    <xf numFmtId="0" fontId="2" fillId="2" borderId="10" xfId="0" applyFont="1" applyFill="1" applyBorder="1" applyAlignment="1">
      <alignment horizontal="center" vertical="center"/>
    </xf>
    <xf numFmtId="0" fontId="2" fillId="2" borderId="10" xfId="0" applyFont="1" applyFill="1" applyBorder="1" applyAlignment="1">
      <alignment horizontal="distributed" vertical="distributed" textRotation="255" justifyLastLine="1"/>
    </xf>
    <xf numFmtId="0" fontId="2" fillId="2" borderId="10" xfId="0" applyFont="1" applyFill="1" applyBorder="1" applyAlignment="1">
      <alignment horizontal="center" vertical="distributed" textRotation="255" justifyLastLine="1"/>
    </xf>
    <xf numFmtId="0" fontId="2" fillId="2" borderId="10" xfId="0" applyFont="1" applyFill="1" applyBorder="1" applyAlignment="1">
      <alignment horizontal="distributed" vertical="center" wrapText="1"/>
    </xf>
    <xf numFmtId="181" fontId="2" fillId="2" borderId="10" xfId="0" applyNumberFormat="1" applyFont="1" applyFill="1" applyBorder="1" applyAlignment="1">
      <alignment horizontal="distributed" vertical="center" wrapText="1" justifyLastLine="1"/>
    </xf>
    <xf numFmtId="181" fontId="2" fillId="0" borderId="12" xfId="0" applyNumberFormat="1" applyFont="1" applyBorder="1" applyAlignment="1">
      <alignment horizontal="center" vertical="center"/>
    </xf>
    <xf numFmtId="182" fontId="2" fillId="0" borderId="13" xfId="0" applyNumberFormat="1" applyFont="1" applyBorder="1" applyAlignment="1">
      <alignment horizontal="center" vertical="center"/>
    </xf>
    <xf numFmtId="0" fontId="2" fillId="0" borderId="24" xfId="0" applyFont="1" applyBorder="1">
      <alignment vertical="center"/>
    </xf>
    <xf numFmtId="0" fontId="2" fillId="0" borderId="13" xfId="0" applyFont="1" applyBorder="1">
      <alignment vertical="center"/>
    </xf>
    <xf numFmtId="0" fontId="2" fillId="3" borderId="0" xfId="0" applyFont="1" applyFill="1" applyAlignment="1">
      <alignment horizontal="right" vertical="center"/>
    </xf>
    <xf numFmtId="0" fontId="2" fillId="0" borderId="0" xfId="0" applyFont="1" applyAlignment="1">
      <alignment vertical="center" wrapText="1"/>
    </xf>
    <xf numFmtId="0" fontId="2" fillId="0" borderId="17" xfId="0" applyFont="1" applyBorder="1" applyAlignment="1">
      <alignment horizontal="left" vertical="center" wrapText="1" indent="1"/>
    </xf>
    <xf numFmtId="0" fontId="2" fillId="0" borderId="18" xfId="0" applyFont="1" applyBorder="1" applyAlignment="1">
      <alignment horizontal="left" vertical="center" wrapText="1" indent="1"/>
    </xf>
    <xf numFmtId="0" fontId="2" fillId="0" borderId="19" xfId="0" applyFont="1" applyBorder="1" applyAlignment="1">
      <alignment horizontal="left" vertical="center" wrapText="1" indent="1"/>
    </xf>
    <xf numFmtId="179" fontId="2" fillId="0" borderId="17" xfId="0" applyNumberFormat="1" applyFont="1" applyBorder="1" applyAlignment="1">
      <alignment vertical="center"/>
    </xf>
    <xf numFmtId="179" fontId="2" fillId="0" borderId="19" xfId="0" applyNumberFormat="1" applyFont="1" applyBorder="1" applyAlignment="1">
      <alignment vertical="center"/>
    </xf>
    <xf numFmtId="0" fontId="2" fillId="0" borderId="10" xfId="0" applyFont="1" applyBorder="1" applyAlignment="1">
      <alignment horizontal="distributed" vertical="center" wrapText="1"/>
    </xf>
    <xf numFmtId="0" fontId="2" fillId="0" borderId="10" xfId="0" applyFont="1" applyBorder="1" applyAlignment="1">
      <alignment vertical="center"/>
    </xf>
    <xf numFmtId="0" fontId="2" fillId="3" borderId="17" xfId="0" applyFont="1" applyFill="1" applyBorder="1" applyAlignment="1">
      <alignment vertical="top"/>
    </xf>
    <xf numFmtId="0" fontId="2" fillId="3" borderId="19" xfId="0" applyFont="1" applyFill="1" applyBorder="1" applyAlignment="1">
      <alignment vertical="center"/>
    </xf>
    <xf numFmtId="0" fontId="2" fillId="0" borderId="1" xfId="0" applyFont="1" applyBorder="1" applyAlignment="1">
      <alignment horizontal="distributed" vertical="center" justifyLastLine="1"/>
    </xf>
    <xf numFmtId="0" fontId="2" fillId="0" borderId="1" xfId="0" applyFont="1" applyBorder="1" applyAlignment="1">
      <alignment horizontal="center" vertical="center" wrapText="1" justifyLastLine="1"/>
    </xf>
    <xf numFmtId="0" fontId="4" fillId="0" borderId="0" xfId="0" applyFont="1" applyBorder="1" applyAlignment="1">
      <alignment horizontal="distributed" vertical="center" wrapText="1"/>
    </xf>
    <xf numFmtId="0" fontId="2" fillId="0" borderId="0" xfId="0" applyFont="1" applyBorder="1" applyAlignment="1">
      <alignment horizontal="distributed" vertical="center" justifyLastLine="1"/>
    </xf>
    <xf numFmtId="176" fontId="2" fillId="0" borderId="0" xfId="0" applyNumberFormat="1" applyFont="1" applyBorder="1" applyAlignment="1">
      <alignment horizontal="distributed" vertical="center" justifyLastLine="1"/>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179" fontId="2" fillId="0" borderId="10" xfId="0" applyNumberFormat="1" applyFont="1" applyBorder="1" applyAlignment="1">
      <alignment horizontal="center" vertical="center"/>
    </xf>
    <xf numFmtId="0" fontId="2" fillId="0" borderId="10" xfId="0" applyFont="1" applyBorder="1" applyAlignment="1">
      <alignment horizontal="left" vertical="center" wrapText="1" indent="1"/>
    </xf>
    <xf numFmtId="0" fontId="2" fillId="0" borderId="17" xfId="0" applyFont="1" applyBorder="1" applyAlignment="1">
      <alignment horizontal="distributed" vertical="center" wrapText="1"/>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10" xfId="0" applyFont="1" applyBorder="1" applyAlignment="1">
      <alignment horizontal="left" vertical="top" wrapText="1"/>
    </xf>
    <xf numFmtId="0" fontId="2" fillId="0" borderId="10" xfId="0" applyFont="1" applyBorder="1" applyAlignment="1">
      <alignment horizontal="center" vertical="top" shrinkToFit="1"/>
    </xf>
    <xf numFmtId="0" fontId="2" fillId="0" borderId="10" xfId="0" applyFont="1" applyBorder="1" applyAlignment="1">
      <alignment horizontal="center" vertical="top"/>
    </xf>
    <xf numFmtId="0" fontId="2" fillId="0" borderId="0" xfId="0" applyFont="1" applyAlignment="1">
      <alignment horizontal="distributed" vertical="center"/>
    </xf>
    <xf numFmtId="181" fontId="2" fillId="0" borderId="10" xfId="0" applyNumberFormat="1" applyFont="1" applyBorder="1" applyAlignment="1">
      <alignment horizontal="center" vertical="top"/>
    </xf>
    <xf numFmtId="0" fontId="2" fillId="0" borderId="10" xfId="0" applyFont="1" applyBorder="1" applyAlignment="1">
      <alignment vertical="top" wrapText="1"/>
    </xf>
    <xf numFmtId="0" fontId="2" fillId="0" borderId="10" xfId="0" applyFont="1" applyBorder="1" applyAlignment="1">
      <alignment horizontal="center" vertical="top" wrapText="1"/>
    </xf>
    <xf numFmtId="181" fontId="2" fillId="0" borderId="12" xfId="0" applyNumberFormat="1" applyFont="1" applyBorder="1" applyAlignment="1">
      <alignment horizontal="center" vertical="top"/>
    </xf>
    <xf numFmtId="181" fontId="2" fillId="0" borderId="13" xfId="0" applyNumberFormat="1" applyFont="1" applyBorder="1" applyAlignment="1">
      <alignment horizontal="center" vertical="top"/>
    </xf>
    <xf numFmtId="0" fontId="2" fillId="0" borderId="10" xfId="0" applyFont="1" applyBorder="1" applyAlignment="1">
      <alignment vertical="top"/>
    </xf>
    <xf numFmtId="0" fontId="2" fillId="0" borderId="10" xfId="0" applyFont="1" applyBorder="1" applyAlignment="1">
      <alignment vertical="top" shrinkToFit="1"/>
    </xf>
    <xf numFmtId="0" fontId="2" fillId="2" borderId="12" xfId="0" applyFont="1" applyFill="1" applyBorder="1" applyAlignment="1">
      <alignment horizontal="distributed" vertical="center" wrapText="1" justifyLastLine="1"/>
    </xf>
    <xf numFmtId="0" fontId="2" fillId="2" borderId="13" xfId="0" applyFont="1" applyFill="1" applyBorder="1" applyAlignment="1">
      <alignment horizontal="distributed" vertical="center" wrapText="1" justifyLastLine="1"/>
    </xf>
    <xf numFmtId="0" fontId="2" fillId="2" borderId="17" xfId="0" applyFont="1" applyFill="1" applyBorder="1" applyAlignment="1">
      <alignment horizontal="distributed" vertical="center" wrapText="1" justifyLastLine="1"/>
    </xf>
    <xf numFmtId="0" fontId="2" fillId="2" borderId="18" xfId="0" applyFont="1" applyFill="1" applyBorder="1" applyAlignment="1">
      <alignment horizontal="distributed" vertical="center" wrapText="1" justifyLastLine="1"/>
    </xf>
    <xf numFmtId="0" fontId="2" fillId="2" borderId="19" xfId="0" applyFont="1" applyFill="1" applyBorder="1" applyAlignment="1">
      <alignment horizontal="distributed" vertical="center" wrapText="1" justifyLastLine="1"/>
    </xf>
    <xf numFmtId="181" fontId="2" fillId="2" borderId="21" xfId="0" applyNumberFormat="1" applyFont="1" applyFill="1" applyBorder="1" applyAlignment="1">
      <alignment horizontal="distributed" vertical="center" wrapText="1" justifyLastLine="1"/>
    </xf>
    <xf numFmtId="181" fontId="2" fillId="2" borderId="22" xfId="0" applyNumberFormat="1" applyFont="1" applyFill="1" applyBorder="1" applyAlignment="1">
      <alignment horizontal="distributed" vertical="center" wrapText="1" justifyLastLine="1"/>
    </xf>
    <xf numFmtId="0" fontId="2" fillId="2" borderId="12" xfId="0" applyFont="1" applyFill="1" applyBorder="1" applyAlignment="1">
      <alignment horizontal="distributed" vertical="center" wrapText="1"/>
    </xf>
    <xf numFmtId="0" fontId="2" fillId="2" borderId="13" xfId="0" applyFont="1" applyFill="1" applyBorder="1" applyAlignment="1">
      <alignment horizontal="distributed" vertical="center" wrapText="1"/>
    </xf>
    <xf numFmtId="0" fontId="2" fillId="2" borderId="12" xfId="0" applyFont="1" applyFill="1" applyBorder="1" applyAlignment="1">
      <alignment horizontal="distributed" vertical="center"/>
    </xf>
    <xf numFmtId="0" fontId="2" fillId="2" borderId="13" xfId="0" applyFont="1" applyFill="1" applyBorder="1" applyAlignment="1">
      <alignment horizontal="distributed" vertical="center"/>
    </xf>
    <xf numFmtId="0" fontId="2" fillId="2" borderId="12" xfId="0" applyFont="1" applyFill="1" applyBorder="1" applyAlignment="1">
      <alignment horizontal="distributed" vertical="center" justifyLastLine="1"/>
    </xf>
    <xf numFmtId="0" fontId="2" fillId="2" borderId="13" xfId="0" applyFont="1" applyFill="1" applyBorder="1" applyAlignment="1">
      <alignment horizontal="distributed" vertical="center" justifyLastLine="1"/>
    </xf>
    <xf numFmtId="0" fontId="2" fillId="2" borderId="12" xfId="0" applyFont="1" applyFill="1" applyBorder="1" applyAlignment="1">
      <alignment horizontal="center" vertical="distributed" textRotation="255" justifyLastLine="1"/>
    </xf>
    <xf numFmtId="0" fontId="2" fillId="2" borderId="13" xfId="0" applyFont="1" applyFill="1" applyBorder="1" applyAlignment="1">
      <alignment horizontal="center" vertical="distributed" textRotation="255" justifyLastLine="1"/>
    </xf>
    <xf numFmtId="183" fontId="2" fillId="3" borderId="20" xfId="0" applyNumberFormat="1" applyFont="1" applyFill="1" applyBorder="1" applyAlignment="1">
      <alignment vertical="top" shrinkToFit="1"/>
    </xf>
    <xf numFmtId="183" fontId="2" fillId="3" borderId="23" xfId="0" applyNumberFormat="1" applyFont="1" applyFill="1" applyBorder="1" applyAlignment="1">
      <alignment vertical="top" shrinkToFit="1"/>
    </xf>
    <xf numFmtId="181" fontId="2" fillId="2" borderId="20" xfId="0" applyNumberFormat="1" applyFont="1" applyFill="1" applyBorder="1" applyAlignment="1">
      <alignment horizontal="distributed" vertical="center" wrapText="1" justifyLastLine="1"/>
    </xf>
    <xf numFmtId="181" fontId="2" fillId="2" borderId="23" xfId="0" applyNumberFormat="1" applyFont="1" applyFill="1" applyBorder="1" applyAlignment="1">
      <alignment horizontal="distributed" vertical="center" wrapText="1" justifyLastLine="1"/>
    </xf>
    <xf numFmtId="0" fontId="2" fillId="0" borderId="12" xfId="0" quotePrefix="1" applyFont="1" applyBorder="1" applyAlignment="1">
      <alignment vertical="center"/>
    </xf>
    <xf numFmtId="0" fontId="2" fillId="0" borderId="10" xfId="0" quotePrefix="1" applyFont="1" applyBorder="1" applyAlignment="1">
      <alignment vertical="center"/>
    </xf>
    <xf numFmtId="0" fontId="2" fillId="0" borderId="12" xfId="0" quotePrefix="1" applyFont="1" applyBorder="1" applyAlignment="1">
      <alignment horizontal="left" vertical="center"/>
    </xf>
    <xf numFmtId="0" fontId="2" fillId="0" borderId="10" xfId="0" quotePrefix="1" applyFont="1" applyBorder="1" applyAlignment="1">
      <alignment horizontal="left" vertical="center"/>
    </xf>
    <xf numFmtId="0" fontId="2" fillId="0" borderId="12" xfId="0" applyFont="1" applyBorder="1" applyAlignment="1">
      <alignment vertical="center"/>
    </xf>
    <xf numFmtId="0" fontId="2" fillId="0" borderId="0" xfId="0" applyFont="1" applyAlignment="1">
      <alignment horizontal="left" vertical="center" shrinkToFit="1"/>
    </xf>
    <xf numFmtId="0" fontId="2" fillId="0" borderId="10" xfId="0" applyFont="1" applyBorder="1" applyAlignment="1">
      <alignment vertical="center" wrapText="1"/>
    </xf>
    <xf numFmtId="0" fontId="2" fillId="3" borderId="25" xfId="0" applyFont="1" applyFill="1" applyBorder="1" applyAlignment="1">
      <alignment vertical="center"/>
    </xf>
    <xf numFmtId="0" fontId="2" fillId="3" borderId="0" xfId="0" applyFont="1" applyFill="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66674</xdr:colOff>
      <xdr:row>25</xdr:row>
      <xdr:rowOff>171450</xdr:rowOff>
    </xdr:from>
    <xdr:to>
      <xdr:col>10</xdr:col>
      <xdr:colOff>685799</xdr:colOff>
      <xdr:row>26</xdr:row>
      <xdr:rowOff>57150</xdr:rowOff>
    </xdr:to>
    <xdr:grpSp>
      <xdr:nvGrpSpPr>
        <xdr:cNvPr id="3074" name="Group 2">
          <a:extLst>
            <a:ext uri="{FF2B5EF4-FFF2-40B4-BE49-F238E27FC236}">
              <a16:creationId xmlns:a16="http://schemas.microsoft.com/office/drawing/2014/main" id="{008AA1FC-DA0B-48B1-B8DE-986A97F1CB63}"/>
            </a:ext>
          </a:extLst>
        </xdr:cNvPr>
        <xdr:cNvGrpSpPr>
          <a:grpSpLocks/>
        </xdr:cNvGrpSpPr>
      </xdr:nvGrpSpPr>
      <xdr:grpSpPr bwMode="auto">
        <a:xfrm>
          <a:off x="342899" y="7143750"/>
          <a:ext cx="9058275" cy="114300"/>
          <a:chOff x="531" y="8273"/>
          <a:chExt cx="14788" cy="240"/>
        </a:xfrm>
      </xdr:grpSpPr>
      <xdr:sp macro="" textlink="">
        <xdr:nvSpPr>
          <xdr:cNvPr id="3075" name="Freeform 3">
            <a:extLst>
              <a:ext uri="{FF2B5EF4-FFF2-40B4-BE49-F238E27FC236}">
                <a16:creationId xmlns:a16="http://schemas.microsoft.com/office/drawing/2014/main" id="{DBF52763-DF23-47CD-BB3D-2F5F90EBB316}"/>
              </a:ext>
            </a:extLst>
          </xdr:cNvPr>
          <xdr:cNvSpPr>
            <a:spLocks/>
          </xdr:cNvSpPr>
        </xdr:nvSpPr>
        <xdr:spPr bwMode="auto">
          <a:xfrm>
            <a:off x="531" y="8273"/>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6" name="Freeform 4">
            <a:extLst>
              <a:ext uri="{FF2B5EF4-FFF2-40B4-BE49-F238E27FC236}">
                <a16:creationId xmlns:a16="http://schemas.microsoft.com/office/drawing/2014/main" id="{74F9711C-7B39-4E5F-A813-D538EF55BCF2}"/>
              </a:ext>
            </a:extLst>
          </xdr:cNvPr>
          <xdr:cNvSpPr>
            <a:spLocks/>
          </xdr:cNvSpPr>
        </xdr:nvSpPr>
        <xdr:spPr bwMode="auto">
          <a:xfrm>
            <a:off x="594" y="8334"/>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DB2F-1D51-4B42-864C-946B156D59C0}">
  <sheetPr>
    <tabColor rgb="FFFF0000"/>
    <pageSetUpPr fitToPage="1"/>
  </sheetPr>
  <dimension ref="A1:N74"/>
  <sheetViews>
    <sheetView view="pageBreakPreview" zoomScaleNormal="100" zoomScaleSheetLayoutView="100" workbookViewId="0"/>
  </sheetViews>
  <sheetFormatPr defaultRowHeight="18" customHeight="1"/>
  <cols>
    <col min="1" max="1" width="3.625" style="3" customWidth="1"/>
    <col min="2" max="4" width="14.625" style="3" customWidth="1"/>
    <col min="5" max="5" width="10" style="3" bestFit="1" customWidth="1"/>
    <col min="6" max="6" width="10.5" style="3" bestFit="1" customWidth="1"/>
    <col min="7" max="8" width="11.25" style="3" bestFit="1" customWidth="1"/>
    <col min="9" max="9" width="9.25" style="3" bestFit="1" customWidth="1"/>
    <col min="10" max="10" width="14.625" style="3" customWidth="1"/>
    <col min="11" max="11" width="9.25" style="3" bestFit="1" customWidth="1"/>
    <col min="12" max="16384" width="9" style="3"/>
  </cols>
  <sheetData>
    <row r="1" spans="1:14" ht="18" customHeight="1">
      <c r="A1" s="28" t="s">
        <v>73</v>
      </c>
    </row>
    <row r="2" spans="1:14" ht="18" customHeight="1">
      <c r="A2" s="28"/>
      <c r="B2" s="59" t="s">
        <v>93</v>
      </c>
    </row>
    <row r="3" spans="1:14" ht="18" customHeight="1">
      <c r="B3" s="37" t="s">
        <v>126</v>
      </c>
    </row>
    <row r="4" spans="1:14" ht="18" customHeight="1">
      <c r="B4" s="37" t="s">
        <v>92</v>
      </c>
    </row>
    <row r="5" spans="1:14" ht="18" customHeight="1">
      <c r="B5" s="37" t="s">
        <v>74</v>
      </c>
    </row>
    <row r="6" spans="1:14" ht="18" customHeight="1">
      <c r="B6" s="41" t="s">
        <v>117</v>
      </c>
    </row>
    <row r="7" spans="1:14" ht="18" customHeight="1">
      <c r="B7" s="37" t="s">
        <v>127</v>
      </c>
    </row>
    <row r="8" spans="1:14" ht="18" customHeight="1">
      <c r="B8" s="37" t="s">
        <v>94</v>
      </c>
    </row>
    <row r="10" spans="1:14" ht="18" customHeight="1">
      <c r="A10" s="28" t="s">
        <v>49</v>
      </c>
    </row>
    <row r="11" spans="1:14" ht="36" customHeight="1">
      <c r="B11" s="70" t="s">
        <v>95</v>
      </c>
      <c r="C11" s="70"/>
      <c r="D11" s="70"/>
      <c r="E11" s="70"/>
      <c r="F11" s="70"/>
      <c r="G11" s="70"/>
      <c r="H11" s="70"/>
      <c r="I11" s="70"/>
      <c r="J11" s="70"/>
      <c r="K11" s="70"/>
    </row>
    <row r="12" spans="1:14" ht="18" customHeight="1">
      <c r="B12" s="3" t="s">
        <v>96</v>
      </c>
    </row>
    <row r="13" spans="1:14" ht="18" customHeight="1">
      <c r="B13" s="3" t="s">
        <v>97</v>
      </c>
      <c r="N13" s="55"/>
    </row>
    <row r="14" spans="1:14" s="32" customFormat="1" ht="54" customHeight="1">
      <c r="B14" s="70" t="s">
        <v>128</v>
      </c>
      <c r="C14" s="70"/>
      <c r="D14" s="70"/>
      <c r="E14" s="70"/>
      <c r="F14" s="70"/>
      <c r="G14" s="70"/>
      <c r="H14" s="70"/>
      <c r="I14" s="70"/>
      <c r="J14" s="70"/>
      <c r="K14" s="70"/>
    </row>
    <row r="15" spans="1:14" ht="36" customHeight="1">
      <c r="B15" s="70" t="s">
        <v>98</v>
      </c>
      <c r="C15" s="70"/>
      <c r="D15" s="70"/>
      <c r="E15" s="70"/>
      <c r="F15" s="70"/>
      <c r="G15" s="70"/>
      <c r="H15" s="70"/>
      <c r="I15" s="70"/>
      <c r="J15" s="70"/>
      <c r="K15" s="70"/>
    </row>
    <row r="16" spans="1:14" ht="18" customHeight="1">
      <c r="B16" s="3" t="s">
        <v>99</v>
      </c>
    </row>
    <row r="17" spans="2:11" ht="18" customHeight="1">
      <c r="B17" s="3" t="s">
        <v>129</v>
      </c>
    </row>
    <row r="18" spans="2:11" ht="9" customHeight="1"/>
    <row r="19" spans="2:11" ht="18" customHeight="1">
      <c r="B19" s="3" t="s">
        <v>56</v>
      </c>
    </row>
    <row r="20" spans="2:11" ht="54">
      <c r="B20" s="19" t="s">
        <v>4</v>
      </c>
      <c r="C20" s="20" t="s">
        <v>83</v>
      </c>
      <c r="D20" s="20" t="s">
        <v>100</v>
      </c>
      <c r="E20" s="21" t="s">
        <v>9</v>
      </c>
      <c r="F20" s="24" t="s">
        <v>8</v>
      </c>
      <c r="G20" s="20" t="s">
        <v>10</v>
      </c>
      <c r="H20" s="20" t="s">
        <v>11</v>
      </c>
      <c r="I20" s="20" t="s">
        <v>12</v>
      </c>
      <c r="J20" s="19" t="s">
        <v>6</v>
      </c>
      <c r="K20" s="20" t="s">
        <v>7</v>
      </c>
    </row>
    <row r="21" spans="2:11" ht="18" customHeight="1">
      <c r="B21" s="29" t="s">
        <v>16</v>
      </c>
      <c r="C21" s="16" t="s">
        <v>130</v>
      </c>
      <c r="D21" s="16" t="s">
        <v>131</v>
      </c>
      <c r="E21" s="22">
        <v>20</v>
      </c>
      <c r="F21" s="26">
        <f t="shared" ref="F21:F29" si="0">IF(E21&gt;0,ROUNDDOWN($E21/$J$32,2),"")</f>
        <v>0.5</v>
      </c>
      <c r="G21" s="30">
        <v>38078</v>
      </c>
      <c r="H21" s="30">
        <v>38078</v>
      </c>
      <c r="I21" s="31" t="s">
        <v>19</v>
      </c>
      <c r="J21" s="16" t="s">
        <v>131</v>
      </c>
      <c r="K21" s="30">
        <v>28946</v>
      </c>
    </row>
    <row r="22" spans="2:11" ht="18" customHeight="1">
      <c r="B22" s="29" t="s">
        <v>17</v>
      </c>
      <c r="C22" s="16" t="s">
        <v>132</v>
      </c>
      <c r="D22" s="29" t="s">
        <v>17</v>
      </c>
      <c r="E22" s="22">
        <v>4</v>
      </c>
      <c r="F22" s="26">
        <f t="shared" si="0"/>
        <v>0.1</v>
      </c>
      <c r="G22" s="30">
        <v>38078</v>
      </c>
      <c r="H22" s="30">
        <v>38078</v>
      </c>
      <c r="I22" s="31" t="s">
        <v>19</v>
      </c>
      <c r="J22" s="29" t="s">
        <v>17</v>
      </c>
      <c r="K22" s="30"/>
    </row>
    <row r="23" spans="2:11" ht="18" customHeight="1">
      <c r="B23" s="29" t="s">
        <v>17</v>
      </c>
      <c r="C23" s="16" t="s">
        <v>133</v>
      </c>
      <c r="D23" s="29" t="s">
        <v>17</v>
      </c>
      <c r="E23" s="22">
        <v>16</v>
      </c>
      <c r="F23" s="26">
        <f t="shared" si="0"/>
        <v>0.4</v>
      </c>
      <c r="G23" s="30">
        <v>37712</v>
      </c>
      <c r="H23" s="30">
        <v>37712</v>
      </c>
      <c r="I23" s="31" t="s">
        <v>19</v>
      </c>
      <c r="J23" s="29" t="s">
        <v>17</v>
      </c>
      <c r="K23" s="30"/>
    </row>
    <row r="24" spans="2:11" ht="18" customHeight="1">
      <c r="B24" s="29" t="s">
        <v>18</v>
      </c>
      <c r="C24" s="16" t="s">
        <v>130</v>
      </c>
      <c r="D24" s="16" t="s">
        <v>135</v>
      </c>
      <c r="E24" s="22">
        <v>20</v>
      </c>
      <c r="F24" s="26">
        <f t="shared" si="0"/>
        <v>0.5</v>
      </c>
      <c r="G24" s="30">
        <v>38565</v>
      </c>
      <c r="H24" s="30">
        <v>38565</v>
      </c>
      <c r="I24" s="31" t="s">
        <v>19</v>
      </c>
      <c r="J24" s="16" t="s">
        <v>50</v>
      </c>
      <c r="K24" s="30">
        <v>37712</v>
      </c>
    </row>
    <row r="25" spans="2:11" ht="18" customHeight="1">
      <c r="B25" s="29" t="s">
        <v>17</v>
      </c>
      <c r="C25" s="29" t="s">
        <v>17</v>
      </c>
      <c r="D25" s="16" t="s">
        <v>136</v>
      </c>
      <c r="E25" s="22">
        <v>20</v>
      </c>
      <c r="F25" s="26">
        <f t="shared" si="0"/>
        <v>0.5</v>
      </c>
      <c r="G25" s="30">
        <v>38565</v>
      </c>
      <c r="H25" s="30">
        <v>38565</v>
      </c>
      <c r="I25" s="31" t="s">
        <v>19</v>
      </c>
      <c r="J25" s="16" t="s">
        <v>136</v>
      </c>
      <c r="K25" s="30">
        <v>38108</v>
      </c>
    </row>
    <row r="26" spans="2:11" ht="18" customHeight="1">
      <c r="B26" s="29"/>
      <c r="C26" s="16"/>
      <c r="D26" s="16"/>
      <c r="E26" s="22"/>
      <c r="F26" s="26" t="str">
        <f t="shared" si="0"/>
        <v/>
      </c>
      <c r="G26" s="30"/>
      <c r="H26" s="30"/>
      <c r="I26" s="29"/>
      <c r="J26" s="16"/>
      <c r="K26" s="30"/>
    </row>
    <row r="27" spans="2:11" ht="18" customHeight="1">
      <c r="B27" s="29"/>
      <c r="C27" s="16"/>
      <c r="D27" s="16"/>
      <c r="E27" s="22"/>
      <c r="F27" s="26" t="str">
        <f t="shared" si="0"/>
        <v/>
      </c>
      <c r="G27" s="30"/>
      <c r="H27" s="30"/>
      <c r="I27" s="29"/>
      <c r="J27" s="16"/>
      <c r="K27" s="30"/>
    </row>
    <row r="28" spans="2:11" ht="18" customHeight="1">
      <c r="B28" s="29" t="s">
        <v>20</v>
      </c>
      <c r="C28" s="16" t="s">
        <v>130</v>
      </c>
      <c r="D28" s="16" t="s">
        <v>86</v>
      </c>
      <c r="E28" s="22">
        <v>20</v>
      </c>
      <c r="F28" s="26">
        <f t="shared" si="0"/>
        <v>0.5</v>
      </c>
      <c r="G28" s="30">
        <v>38808</v>
      </c>
      <c r="H28" s="30">
        <v>38808</v>
      </c>
      <c r="I28" s="29" t="s">
        <v>52</v>
      </c>
      <c r="J28" s="16" t="s">
        <v>51</v>
      </c>
      <c r="K28" s="30">
        <v>38078</v>
      </c>
    </row>
    <row r="29" spans="2:11" ht="18" customHeight="1">
      <c r="B29" s="29" t="s">
        <v>134</v>
      </c>
      <c r="C29" s="16" t="s">
        <v>132</v>
      </c>
      <c r="D29" s="29" t="s">
        <v>17</v>
      </c>
      <c r="E29" s="22">
        <v>20</v>
      </c>
      <c r="F29" s="26">
        <f t="shared" si="0"/>
        <v>0.5</v>
      </c>
      <c r="G29" s="30">
        <v>38808</v>
      </c>
      <c r="H29" s="30">
        <v>38808</v>
      </c>
      <c r="I29" s="29" t="s">
        <v>52</v>
      </c>
      <c r="J29" s="29" t="s">
        <v>137</v>
      </c>
      <c r="K29" s="30"/>
    </row>
    <row r="30" spans="2:11" ht="18" customHeight="1">
      <c r="B30" s="15" t="s">
        <v>13</v>
      </c>
      <c r="C30" s="27">
        <v>40</v>
      </c>
      <c r="D30" s="17"/>
      <c r="E30" s="18"/>
      <c r="F30" s="25"/>
      <c r="G30" s="17"/>
      <c r="H30" s="17"/>
      <c r="I30" s="17"/>
      <c r="J30" s="17"/>
      <c r="K30" s="17"/>
    </row>
    <row r="31" spans="2:11" ht="18" customHeight="1">
      <c r="E31" s="14"/>
      <c r="F31" s="23"/>
    </row>
    <row r="32" spans="2:11" ht="18" customHeight="1">
      <c r="B32" s="71" t="s">
        <v>14</v>
      </c>
      <c r="C32" s="72"/>
      <c r="D32" s="72"/>
      <c r="E32" s="72"/>
      <c r="F32" s="72"/>
      <c r="G32" s="72"/>
      <c r="H32" s="72"/>
      <c r="I32" s="73"/>
      <c r="J32" s="74">
        <v>40</v>
      </c>
      <c r="K32" s="75"/>
    </row>
    <row r="33" spans="1:11" ht="18" customHeight="1">
      <c r="B33" s="76" t="s">
        <v>85</v>
      </c>
      <c r="C33" s="77" t="s">
        <v>84</v>
      </c>
      <c r="D33" s="77"/>
      <c r="E33" s="77"/>
      <c r="F33" s="77"/>
      <c r="G33" s="56" t="s">
        <v>86</v>
      </c>
      <c r="H33" s="77">
        <v>10.5</v>
      </c>
      <c r="I33" s="77"/>
      <c r="J33" s="78" t="s">
        <v>89</v>
      </c>
      <c r="K33" s="79">
        <f>SUM(H33:I34)</f>
        <v>23</v>
      </c>
    </row>
    <row r="34" spans="1:11" ht="18" customHeight="1">
      <c r="B34" s="76"/>
      <c r="C34" s="77"/>
      <c r="D34" s="77"/>
      <c r="E34" s="77"/>
      <c r="F34" s="77"/>
      <c r="G34" s="56" t="s">
        <v>87</v>
      </c>
      <c r="H34" s="77">
        <v>12.5</v>
      </c>
      <c r="I34" s="77"/>
      <c r="J34" s="78"/>
      <c r="K34" s="79"/>
    </row>
    <row r="35" spans="1:11" ht="18" customHeight="1">
      <c r="B35" s="76"/>
      <c r="C35" s="77" t="s">
        <v>88</v>
      </c>
      <c r="D35" s="77"/>
      <c r="E35" s="77"/>
      <c r="F35" s="77"/>
      <c r="G35" s="77"/>
      <c r="H35" s="77"/>
      <c r="I35" s="77"/>
      <c r="J35" s="57" t="s">
        <v>90</v>
      </c>
      <c r="K35" s="58">
        <v>18.899999999999999</v>
      </c>
    </row>
    <row r="36" spans="1:11" ht="18" customHeight="1">
      <c r="B36" s="39"/>
    </row>
    <row r="37" spans="1:11" ht="18" customHeight="1">
      <c r="A37" s="28" t="s">
        <v>189</v>
      </c>
      <c r="B37" s="39"/>
    </row>
    <row r="38" spans="1:11" ht="18" customHeight="1">
      <c r="A38" s="28"/>
      <c r="B38" s="3" t="s">
        <v>72</v>
      </c>
    </row>
    <row r="40" spans="1:11" ht="18" customHeight="1">
      <c r="A40" s="28" t="s">
        <v>138</v>
      </c>
    </row>
    <row r="41" spans="1:11" ht="18" customHeight="1">
      <c r="B41" s="3" t="s">
        <v>139</v>
      </c>
    </row>
    <row r="42" spans="1:11" ht="36" customHeight="1">
      <c r="B42" s="70" t="s">
        <v>140</v>
      </c>
      <c r="C42" s="70"/>
      <c r="D42" s="70"/>
      <c r="E42" s="70"/>
      <c r="F42" s="70"/>
      <c r="G42" s="70"/>
      <c r="H42" s="70"/>
      <c r="I42" s="70"/>
      <c r="J42" s="70"/>
      <c r="K42" s="70"/>
    </row>
    <row r="43" spans="1:11" ht="36" customHeight="1">
      <c r="B43" s="70" t="s">
        <v>141</v>
      </c>
      <c r="C43" s="70"/>
      <c r="D43" s="70"/>
      <c r="E43" s="70"/>
      <c r="F43" s="70"/>
      <c r="G43" s="70"/>
      <c r="H43" s="70"/>
      <c r="I43" s="70"/>
      <c r="J43" s="70"/>
      <c r="K43" s="70"/>
    </row>
    <row r="44" spans="1:11" ht="18" customHeight="1">
      <c r="B44" s="3" t="s">
        <v>142</v>
      </c>
    </row>
    <row r="45" spans="1:11" ht="18" customHeight="1">
      <c r="B45" s="3" t="s">
        <v>143</v>
      </c>
    </row>
    <row r="46" spans="1:11" ht="18" customHeight="1">
      <c r="B46" s="3" t="s">
        <v>144</v>
      </c>
    </row>
    <row r="47" spans="1:11" ht="18" customHeight="1">
      <c r="B47" s="3" t="s">
        <v>145</v>
      </c>
    </row>
    <row r="48" spans="1:11" ht="18" customHeight="1">
      <c r="B48" s="41" t="s">
        <v>146</v>
      </c>
    </row>
    <row r="49" spans="1:11" ht="18" customHeight="1">
      <c r="B49" s="41" t="s">
        <v>147</v>
      </c>
    </row>
    <row r="50" spans="1:11" ht="18" customHeight="1">
      <c r="B50" s="41" t="s">
        <v>148</v>
      </c>
    </row>
    <row r="52" spans="1:11" ht="18" customHeight="1">
      <c r="A52" s="28" t="s">
        <v>109</v>
      </c>
    </row>
    <row r="53" spans="1:11" ht="36" customHeight="1">
      <c r="B53" s="70" t="s">
        <v>149</v>
      </c>
      <c r="C53" s="70"/>
      <c r="D53" s="70"/>
      <c r="E53" s="70"/>
      <c r="F53" s="70"/>
      <c r="G53" s="70"/>
      <c r="H53" s="70"/>
      <c r="I53" s="70"/>
      <c r="J53" s="70"/>
      <c r="K53" s="70"/>
    </row>
    <row r="54" spans="1:11" ht="36" customHeight="1">
      <c r="B54" s="70" t="s">
        <v>150</v>
      </c>
      <c r="C54" s="70"/>
      <c r="D54" s="70"/>
      <c r="E54" s="70"/>
      <c r="F54" s="70"/>
      <c r="G54" s="70"/>
      <c r="H54" s="70"/>
      <c r="I54" s="70"/>
      <c r="J54" s="70"/>
      <c r="K54" s="70"/>
    </row>
    <row r="55" spans="1:11" ht="36" customHeight="1">
      <c r="B55" s="70" t="s">
        <v>151</v>
      </c>
      <c r="C55" s="70"/>
      <c r="D55" s="70"/>
      <c r="E55" s="70"/>
      <c r="F55" s="70"/>
      <c r="G55" s="70"/>
      <c r="H55" s="70"/>
      <c r="I55" s="70"/>
      <c r="J55" s="70"/>
      <c r="K55" s="70"/>
    </row>
    <row r="56" spans="1:11" ht="18" customHeight="1">
      <c r="B56" s="3" t="s">
        <v>152</v>
      </c>
    </row>
    <row r="57" spans="1:11" ht="18" customHeight="1">
      <c r="B57" s="3" t="s">
        <v>153</v>
      </c>
    </row>
    <row r="58" spans="1:11" ht="18" customHeight="1">
      <c r="B58" s="3" t="s">
        <v>154</v>
      </c>
    </row>
    <row r="59" spans="1:11" ht="18" customHeight="1">
      <c r="B59" s="3" t="s">
        <v>155</v>
      </c>
    </row>
    <row r="60" spans="1:11" ht="18" customHeight="1">
      <c r="B60" s="37" t="s">
        <v>156</v>
      </c>
    </row>
    <row r="61" spans="1:11" ht="18" customHeight="1">
      <c r="B61" s="37" t="s">
        <v>157</v>
      </c>
    </row>
    <row r="62" spans="1:11" ht="18" customHeight="1">
      <c r="B62" s="3" t="s">
        <v>158</v>
      </c>
    </row>
    <row r="64" spans="1:11" ht="18" customHeight="1">
      <c r="A64" s="28" t="s">
        <v>159</v>
      </c>
    </row>
    <row r="65" spans="2:11" ht="18" customHeight="1">
      <c r="B65" s="70" t="s">
        <v>160</v>
      </c>
      <c r="C65" s="70"/>
      <c r="D65" s="70"/>
      <c r="E65" s="70"/>
      <c r="F65" s="70"/>
      <c r="G65" s="70"/>
      <c r="H65" s="70"/>
      <c r="I65" s="70"/>
      <c r="J65" s="70"/>
      <c r="K65" s="70"/>
    </row>
    <row r="66" spans="2:11" ht="36" customHeight="1">
      <c r="B66" s="70" t="s">
        <v>161</v>
      </c>
      <c r="C66" s="70"/>
      <c r="D66" s="70"/>
      <c r="E66" s="70"/>
      <c r="F66" s="70"/>
      <c r="G66" s="70"/>
      <c r="H66" s="70"/>
      <c r="I66" s="70"/>
      <c r="J66" s="70"/>
      <c r="K66" s="70"/>
    </row>
    <row r="67" spans="2:11" ht="36" customHeight="1">
      <c r="B67" s="70" t="s">
        <v>151</v>
      </c>
      <c r="C67" s="70"/>
      <c r="D67" s="70"/>
      <c r="E67" s="70"/>
      <c r="F67" s="70"/>
      <c r="G67" s="70"/>
      <c r="H67" s="70"/>
      <c r="I67" s="70"/>
      <c r="J67" s="70"/>
      <c r="K67" s="70"/>
    </row>
    <row r="68" spans="2:11" ht="18" customHeight="1">
      <c r="B68" s="3" t="s">
        <v>162</v>
      </c>
    </row>
    <row r="69" spans="2:11" ht="18" customHeight="1">
      <c r="B69" s="37" t="s">
        <v>156</v>
      </c>
    </row>
    <row r="70" spans="2:11" ht="18" customHeight="1">
      <c r="B70" s="37" t="s">
        <v>157</v>
      </c>
    </row>
    <row r="71" spans="2:11" ht="18" customHeight="1">
      <c r="B71" s="3" t="s">
        <v>163</v>
      </c>
    </row>
    <row r="72" spans="2:11" ht="18" customHeight="1">
      <c r="B72" s="3" t="s">
        <v>164</v>
      </c>
    </row>
    <row r="73" spans="2:11" ht="18" customHeight="1">
      <c r="B73" s="3" t="s">
        <v>165</v>
      </c>
    </row>
    <row r="74" spans="2:11" ht="18" customHeight="1">
      <c r="B74" s="3" t="s">
        <v>166</v>
      </c>
    </row>
  </sheetData>
  <mergeCells count="20">
    <mergeCell ref="B14:K14"/>
    <mergeCell ref="B15:K15"/>
    <mergeCell ref="B11:K11"/>
    <mergeCell ref="B42:K42"/>
    <mergeCell ref="B32:I32"/>
    <mergeCell ref="J32:K32"/>
    <mergeCell ref="B33:B35"/>
    <mergeCell ref="C33:F34"/>
    <mergeCell ref="H33:I33"/>
    <mergeCell ref="J33:J34"/>
    <mergeCell ref="K33:K34"/>
    <mergeCell ref="H34:I34"/>
    <mergeCell ref="C35:I35"/>
    <mergeCell ref="B66:K66"/>
    <mergeCell ref="B67:K67"/>
    <mergeCell ref="B43:K43"/>
    <mergeCell ref="B53:K53"/>
    <mergeCell ref="B54:K54"/>
    <mergeCell ref="B55:K55"/>
    <mergeCell ref="B65:K65"/>
  </mergeCells>
  <phoneticPr fontId="1"/>
  <dataValidations count="3">
    <dataValidation type="decimal" allowBlank="1" showInputMessage="1" showErrorMessage="1" errorTitle="入力エラー" error="32.0～40.0の間の数字で入力してください。" sqref="J32:K32" xr:uid="{588A35DC-4438-47A9-B5BA-3701E467CF25}">
      <formula1>32</formula1>
      <formula2>40</formula2>
    </dataValidation>
    <dataValidation imeMode="on" allowBlank="1" showInputMessage="1" showErrorMessage="1" sqref="C35 J22:J23 B33:C33 B20:B32 C20:D31" xr:uid="{47F4ABC8-2414-4891-964C-900304694500}"/>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E20:E31" xr:uid="{07A7962D-1994-414D-8734-73F4A1BE0845}">
      <formula1>0</formula1>
    </dataValidation>
  </dataValidations>
  <pageMargins left="0.70866141732283472" right="0.70866141732283472" top="0.74803149606299213" bottom="0.74803149606299213" header="0.31496062992125984" footer="0.31496062992125984"/>
  <pageSetup paperSize="9" scale="97" fitToHeight="0" orientation="landscape" verticalDpi="0" r:id="rId1"/>
  <headerFooter>
    <oddHeader>&amp;L&amp;"BIZ UDPゴシック,太字"&amp;12&amp;A</oddHeader>
    <oddFooter>&amp;C&amp;"BIZ UDPゴシック,標準"&amp;8&amp;P/&amp;N</oddFooter>
  </headerFooter>
  <rowBreaks count="2" manualBreakCount="2">
    <brk id="18" max="10" man="1"/>
    <brk id="39" max="10"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9F5CA-D0DE-4CBC-ACEB-FB09B96F7DD9}">
  <sheetPr>
    <pageSetUpPr fitToPage="1"/>
  </sheetPr>
  <dimension ref="A1:O54"/>
  <sheetViews>
    <sheetView view="pageBreakPreview" zoomScaleNormal="100" zoomScaleSheetLayoutView="100" workbookViewId="0">
      <selection activeCell="A3" sqref="A3:A4"/>
    </sheetView>
  </sheetViews>
  <sheetFormatPr defaultRowHeight="18" customHeight="1"/>
  <cols>
    <col min="1" max="1" width="4.5" style="3" bestFit="1" customWidth="1"/>
    <col min="2" max="2" width="13" style="3" bestFit="1" customWidth="1"/>
    <col min="3" max="3" width="12.625" style="3" customWidth="1"/>
    <col min="4" max="4" width="4.5" style="3" bestFit="1" customWidth="1"/>
    <col min="5" max="6" width="5.625" style="42" customWidth="1"/>
    <col min="7" max="8" width="20.625" style="3" customWidth="1"/>
    <col min="9" max="9" width="7.875" style="3" bestFit="1" customWidth="1"/>
    <col min="10" max="10" width="11.375" style="45" bestFit="1" customWidth="1"/>
    <col min="11" max="12" width="9.75" style="3" bestFit="1" customWidth="1"/>
    <col min="13" max="13" width="5.25" style="3" bestFit="1" customWidth="1"/>
    <col min="14" max="14" width="12.625" style="3" customWidth="1"/>
    <col min="15" max="16384" width="9" style="3"/>
  </cols>
  <sheetData>
    <row r="1" spans="1:15" ht="18" customHeight="1">
      <c r="A1" s="3" t="s">
        <v>125</v>
      </c>
    </row>
    <row r="2" spans="1:15" ht="108" customHeight="1">
      <c r="A2" s="60" t="s">
        <v>37</v>
      </c>
      <c r="B2" s="19" t="s">
        <v>38</v>
      </c>
      <c r="C2" s="19" t="s">
        <v>4</v>
      </c>
      <c r="D2" s="61" t="s">
        <v>39</v>
      </c>
      <c r="E2" s="62" t="s">
        <v>40</v>
      </c>
      <c r="F2" s="62" t="s">
        <v>41</v>
      </c>
      <c r="G2" s="20" t="s">
        <v>42</v>
      </c>
      <c r="H2" s="20" t="s">
        <v>105</v>
      </c>
      <c r="I2" s="63" t="s">
        <v>43</v>
      </c>
      <c r="J2" s="64" t="s">
        <v>44</v>
      </c>
      <c r="K2" s="63" t="s">
        <v>45</v>
      </c>
      <c r="L2" s="63" t="s">
        <v>106</v>
      </c>
      <c r="M2" s="20" t="s">
        <v>107</v>
      </c>
      <c r="N2" s="20" t="s">
        <v>53</v>
      </c>
      <c r="O2" s="33" t="s">
        <v>15</v>
      </c>
    </row>
    <row r="3" spans="1:15" ht="18" customHeight="1">
      <c r="A3" s="103"/>
      <c r="B3" s="103"/>
      <c r="C3" s="104"/>
      <c r="D3" s="96"/>
      <c r="E3" s="96"/>
      <c r="F3" s="96"/>
      <c r="G3" s="99"/>
      <c r="H3" s="99"/>
      <c r="I3" s="96"/>
      <c r="J3" s="65"/>
      <c r="K3" s="98"/>
      <c r="L3" s="98"/>
      <c r="M3" s="77"/>
      <c r="N3" s="99"/>
    </row>
    <row r="4" spans="1:15" ht="18" customHeight="1">
      <c r="A4" s="103"/>
      <c r="B4" s="103"/>
      <c r="C4" s="104"/>
      <c r="D4" s="96"/>
      <c r="E4" s="96"/>
      <c r="F4" s="96"/>
      <c r="G4" s="99"/>
      <c r="H4" s="99"/>
      <c r="I4" s="96"/>
      <c r="J4" s="66"/>
      <c r="K4" s="98"/>
      <c r="L4" s="98"/>
      <c r="M4" s="77"/>
      <c r="N4" s="99"/>
    </row>
    <row r="5" spans="1:15" ht="18" customHeight="1">
      <c r="A5" s="103"/>
      <c r="B5" s="103"/>
      <c r="C5" s="104"/>
      <c r="D5" s="96"/>
      <c r="E5" s="96"/>
      <c r="F5" s="96"/>
      <c r="G5" s="99"/>
      <c r="H5" s="99"/>
      <c r="I5" s="96"/>
      <c r="J5" s="65"/>
      <c r="K5" s="98"/>
      <c r="L5" s="98"/>
      <c r="M5" s="77"/>
      <c r="N5" s="99"/>
    </row>
    <row r="6" spans="1:15" ht="18" customHeight="1">
      <c r="A6" s="103"/>
      <c r="B6" s="103"/>
      <c r="C6" s="104"/>
      <c r="D6" s="96"/>
      <c r="E6" s="96"/>
      <c r="F6" s="96"/>
      <c r="G6" s="99"/>
      <c r="H6" s="99"/>
      <c r="I6" s="96"/>
      <c r="J6" s="66"/>
      <c r="K6" s="98"/>
      <c r="L6" s="98"/>
      <c r="M6" s="77"/>
      <c r="N6" s="99"/>
    </row>
    <row r="7" spans="1:15" ht="18" customHeight="1">
      <c r="A7" s="103"/>
      <c r="B7" s="103"/>
      <c r="C7" s="104"/>
      <c r="D7" s="96"/>
      <c r="E7" s="96"/>
      <c r="F7" s="96"/>
      <c r="G7" s="99"/>
      <c r="H7" s="99"/>
      <c r="I7" s="96"/>
      <c r="J7" s="65"/>
      <c r="K7" s="98"/>
      <c r="L7" s="98"/>
      <c r="M7" s="77"/>
      <c r="N7" s="99"/>
    </row>
    <row r="8" spans="1:15" ht="18" customHeight="1">
      <c r="A8" s="103"/>
      <c r="B8" s="103"/>
      <c r="C8" s="104"/>
      <c r="D8" s="96"/>
      <c r="E8" s="96"/>
      <c r="F8" s="96"/>
      <c r="G8" s="99"/>
      <c r="H8" s="99"/>
      <c r="I8" s="96"/>
      <c r="J8" s="66"/>
      <c r="K8" s="98"/>
      <c r="L8" s="98"/>
      <c r="M8" s="77"/>
      <c r="N8" s="99"/>
    </row>
    <row r="9" spans="1:15" ht="18" customHeight="1">
      <c r="A9" s="103"/>
      <c r="B9" s="103"/>
      <c r="C9" s="104"/>
      <c r="D9" s="96"/>
      <c r="E9" s="96"/>
      <c r="F9" s="96"/>
      <c r="G9" s="99"/>
      <c r="H9" s="99"/>
      <c r="I9" s="96"/>
      <c r="J9" s="65"/>
      <c r="K9" s="98"/>
      <c r="L9" s="98"/>
      <c r="M9" s="77"/>
      <c r="N9" s="99"/>
    </row>
    <row r="10" spans="1:15" ht="18" customHeight="1">
      <c r="A10" s="103"/>
      <c r="B10" s="103"/>
      <c r="C10" s="104"/>
      <c r="D10" s="96"/>
      <c r="E10" s="96"/>
      <c r="F10" s="96"/>
      <c r="G10" s="99"/>
      <c r="H10" s="99"/>
      <c r="I10" s="96"/>
      <c r="J10" s="66"/>
      <c r="K10" s="98"/>
      <c r="L10" s="98"/>
      <c r="M10" s="77"/>
      <c r="N10" s="99"/>
    </row>
    <row r="11" spans="1:15" ht="18" customHeight="1">
      <c r="A11" s="103"/>
      <c r="B11" s="103"/>
      <c r="C11" s="104"/>
      <c r="D11" s="96"/>
      <c r="E11" s="96"/>
      <c r="F11" s="96"/>
      <c r="G11" s="99"/>
      <c r="H11" s="99"/>
      <c r="I11" s="96"/>
      <c r="J11" s="65"/>
      <c r="K11" s="98"/>
      <c r="L11" s="98"/>
      <c r="M11" s="77"/>
      <c r="N11" s="99"/>
    </row>
    <row r="12" spans="1:15" ht="18" customHeight="1">
      <c r="A12" s="103"/>
      <c r="B12" s="103"/>
      <c r="C12" s="104"/>
      <c r="D12" s="96"/>
      <c r="E12" s="96"/>
      <c r="F12" s="96"/>
      <c r="G12" s="99"/>
      <c r="H12" s="99"/>
      <c r="I12" s="96"/>
      <c r="J12" s="66"/>
      <c r="K12" s="98"/>
      <c r="L12" s="98"/>
      <c r="M12" s="77"/>
      <c r="N12" s="99"/>
    </row>
    <row r="13" spans="1:15" ht="18" customHeight="1">
      <c r="A13" s="103"/>
      <c r="B13" s="103"/>
      <c r="C13" s="104"/>
      <c r="D13" s="96"/>
      <c r="E13" s="96"/>
      <c r="F13" s="96"/>
      <c r="G13" s="99"/>
      <c r="H13" s="99"/>
      <c r="I13" s="96"/>
      <c r="J13" s="65"/>
      <c r="K13" s="98"/>
      <c r="L13" s="98"/>
      <c r="M13" s="77"/>
      <c r="N13" s="99"/>
    </row>
    <row r="14" spans="1:15" ht="18" customHeight="1">
      <c r="A14" s="103"/>
      <c r="B14" s="103"/>
      <c r="C14" s="104"/>
      <c r="D14" s="96"/>
      <c r="E14" s="96"/>
      <c r="F14" s="96"/>
      <c r="G14" s="99"/>
      <c r="H14" s="99"/>
      <c r="I14" s="96"/>
      <c r="J14" s="66"/>
      <c r="K14" s="98"/>
      <c r="L14" s="98"/>
      <c r="M14" s="77"/>
      <c r="N14" s="99"/>
    </row>
    <row r="15" spans="1:15" ht="18" customHeight="1">
      <c r="A15" s="103"/>
      <c r="B15" s="103"/>
      <c r="C15" s="104"/>
      <c r="D15" s="96"/>
      <c r="E15" s="96"/>
      <c r="F15" s="96"/>
      <c r="G15" s="99"/>
      <c r="H15" s="99"/>
      <c r="I15" s="96"/>
      <c r="J15" s="65"/>
      <c r="K15" s="98"/>
      <c r="L15" s="98"/>
      <c r="M15" s="77"/>
      <c r="N15" s="99"/>
    </row>
    <row r="16" spans="1:15" ht="18" customHeight="1">
      <c r="A16" s="103"/>
      <c r="B16" s="103"/>
      <c r="C16" s="104"/>
      <c r="D16" s="96"/>
      <c r="E16" s="96"/>
      <c r="F16" s="96"/>
      <c r="G16" s="99"/>
      <c r="H16" s="99"/>
      <c r="I16" s="96"/>
      <c r="J16" s="66"/>
      <c r="K16" s="98"/>
      <c r="L16" s="98"/>
      <c r="M16" s="77"/>
      <c r="N16" s="99"/>
    </row>
    <row r="17" spans="1:14" ht="18" customHeight="1">
      <c r="A17" s="103"/>
      <c r="B17" s="103"/>
      <c r="C17" s="104"/>
      <c r="D17" s="96"/>
      <c r="E17" s="96"/>
      <c r="F17" s="96"/>
      <c r="G17" s="99"/>
      <c r="H17" s="99"/>
      <c r="I17" s="96"/>
      <c r="J17" s="65"/>
      <c r="K17" s="98"/>
      <c r="L17" s="98"/>
      <c r="M17" s="77"/>
      <c r="N17" s="99"/>
    </row>
    <row r="18" spans="1:14" ht="18" customHeight="1">
      <c r="A18" s="103"/>
      <c r="B18" s="103"/>
      <c r="C18" s="104"/>
      <c r="D18" s="96"/>
      <c r="E18" s="96"/>
      <c r="F18" s="96"/>
      <c r="G18" s="99"/>
      <c r="H18" s="99"/>
      <c r="I18" s="96"/>
      <c r="J18" s="66"/>
      <c r="K18" s="98"/>
      <c r="L18" s="98"/>
      <c r="M18" s="77"/>
      <c r="N18" s="99"/>
    </row>
    <row r="19" spans="1:14" ht="18" customHeight="1">
      <c r="A19" s="103"/>
      <c r="B19" s="103"/>
      <c r="C19" s="104"/>
      <c r="D19" s="96"/>
      <c r="E19" s="96"/>
      <c r="F19" s="96"/>
      <c r="G19" s="99"/>
      <c r="H19" s="99"/>
      <c r="I19" s="96"/>
      <c r="J19" s="65"/>
      <c r="K19" s="98"/>
      <c r="L19" s="98"/>
      <c r="M19" s="77"/>
      <c r="N19" s="99"/>
    </row>
    <row r="20" spans="1:14" ht="18" customHeight="1">
      <c r="A20" s="103"/>
      <c r="B20" s="103"/>
      <c r="C20" s="104"/>
      <c r="D20" s="96"/>
      <c r="E20" s="96"/>
      <c r="F20" s="96"/>
      <c r="G20" s="99"/>
      <c r="H20" s="99"/>
      <c r="I20" s="96"/>
      <c r="J20" s="66"/>
      <c r="K20" s="98"/>
      <c r="L20" s="98"/>
      <c r="M20" s="77"/>
      <c r="N20" s="99"/>
    </row>
    <row r="21" spans="1:14" ht="18" customHeight="1">
      <c r="A21" s="103"/>
      <c r="B21" s="103"/>
      <c r="C21" s="104"/>
      <c r="D21" s="96"/>
      <c r="E21" s="96"/>
      <c r="F21" s="96"/>
      <c r="G21" s="99"/>
      <c r="H21" s="99"/>
      <c r="I21" s="96"/>
      <c r="J21" s="65"/>
      <c r="K21" s="98"/>
      <c r="L21" s="98"/>
      <c r="M21" s="77"/>
      <c r="N21" s="99"/>
    </row>
    <row r="22" spans="1:14" ht="18" customHeight="1">
      <c r="A22" s="103"/>
      <c r="B22" s="103"/>
      <c r="C22" s="104"/>
      <c r="D22" s="96"/>
      <c r="E22" s="96"/>
      <c r="F22" s="96"/>
      <c r="G22" s="99"/>
      <c r="H22" s="99"/>
      <c r="I22" s="96"/>
      <c r="J22" s="66"/>
      <c r="K22" s="98"/>
      <c r="L22" s="98"/>
      <c r="M22" s="77"/>
      <c r="N22" s="99"/>
    </row>
    <row r="23" spans="1:14" ht="18" customHeight="1">
      <c r="A23" s="103"/>
      <c r="B23" s="103"/>
      <c r="C23" s="104"/>
      <c r="D23" s="96"/>
      <c r="E23" s="96"/>
      <c r="F23" s="96"/>
      <c r="G23" s="99"/>
      <c r="H23" s="99"/>
      <c r="I23" s="96"/>
      <c r="J23" s="65"/>
      <c r="K23" s="98"/>
      <c r="L23" s="98"/>
      <c r="M23" s="77"/>
      <c r="N23" s="99"/>
    </row>
    <row r="24" spans="1:14" ht="18" customHeight="1">
      <c r="A24" s="103"/>
      <c r="B24" s="103"/>
      <c r="C24" s="104"/>
      <c r="D24" s="96"/>
      <c r="E24" s="96"/>
      <c r="F24" s="96"/>
      <c r="G24" s="99"/>
      <c r="H24" s="99"/>
      <c r="I24" s="96"/>
      <c r="J24" s="66"/>
      <c r="K24" s="98"/>
      <c r="L24" s="98"/>
      <c r="M24" s="77"/>
      <c r="N24" s="99"/>
    </row>
    <row r="25" spans="1:14" ht="18" customHeight="1">
      <c r="A25" s="103"/>
      <c r="B25" s="103"/>
      <c r="C25" s="104"/>
      <c r="D25" s="96"/>
      <c r="E25" s="96"/>
      <c r="F25" s="96"/>
      <c r="G25" s="99"/>
      <c r="H25" s="99"/>
      <c r="I25" s="96"/>
      <c r="J25" s="65"/>
      <c r="K25" s="98"/>
      <c r="L25" s="98"/>
      <c r="M25" s="77"/>
      <c r="N25" s="99"/>
    </row>
    <row r="26" spans="1:14" ht="18" customHeight="1">
      <c r="A26" s="103"/>
      <c r="B26" s="103"/>
      <c r="C26" s="104"/>
      <c r="D26" s="96"/>
      <c r="E26" s="96"/>
      <c r="F26" s="96"/>
      <c r="G26" s="99"/>
      <c r="H26" s="99"/>
      <c r="I26" s="96"/>
      <c r="J26" s="66"/>
      <c r="K26" s="98"/>
      <c r="L26" s="98"/>
      <c r="M26" s="77"/>
      <c r="N26" s="99"/>
    </row>
    <row r="27" spans="1:14" ht="18" customHeight="1">
      <c r="A27" s="103"/>
      <c r="B27" s="103"/>
      <c r="C27" s="104"/>
      <c r="D27" s="96"/>
      <c r="E27" s="96"/>
      <c r="F27" s="96"/>
      <c r="G27" s="99"/>
      <c r="H27" s="99"/>
      <c r="I27" s="96"/>
      <c r="J27" s="65"/>
      <c r="K27" s="98"/>
      <c r="L27" s="98"/>
      <c r="M27" s="77"/>
      <c r="N27" s="99"/>
    </row>
    <row r="28" spans="1:14" ht="18" customHeight="1">
      <c r="A28" s="103"/>
      <c r="B28" s="103"/>
      <c r="C28" s="104"/>
      <c r="D28" s="96"/>
      <c r="E28" s="96"/>
      <c r="F28" s="96"/>
      <c r="G28" s="99"/>
      <c r="H28" s="99"/>
      <c r="I28" s="96"/>
      <c r="J28" s="66"/>
      <c r="K28" s="98"/>
      <c r="L28" s="98"/>
      <c r="M28" s="77"/>
      <c r="N28" s="99"/>
    </row>
    <row r="29" spans="1:14" ht="18" customHeight="1">
      <c r="A29" s="103"/>
      <c r="B29" s="103"/>
      <c r="C29" s="104"/>
      <c r="D29" s="96"/>
      <c r="E29" s="96"/>
      <c r="F29" s="96"/>
      <c r="G29" s="99"/>
      <c r="H29" s="99"/>
      <c r="I29" s="96"/>
      <c r="J29" s="65"/>
      <c r="K29" s="98"/>
      <c r="L29" s="98"/>
      <c r="M29" s="77"/>
      <c r="N29" s="99"/>
    </row>
    <row r="30" spans="1:14" ht="18" customHeight="1">
      <c r="A30" s="103"/>
      <c r="B30" s="103"/>
      <c r="C30" s="104"/>
      <c r="D30" s="96"/>
      <c r="E30" s="96"/>
      <c r="F30" s="96"/>
      <c r="G30" s="99"/>
      <c r="H30" s="99"/>
      <c r="I30" s="96"/>
      <c r="J30" s="66"/>
      <c r="K30" s="98"/>
      <c r="L30" s="98"/>
      <c r="M30" s="77"/>
      <c r="N30" s="99"/>
    </row>
    <row r="31" spans="1:14" ht="18" customHeight="1">
      <c r="A31" s="103"/>
      <c r="B31" s="103"/>
      <c r="C31" s="104"/>
      <c r="D31" s="96"/>
      <c r="E31" s="96"/>
      <c r="F31" s="96"/>
      <c r="G31" s="99"/>
      <c r="H31" s="99"/>
      <c r="I31" s="96"/>
      <c r="J31" s="65"/>
      <c r="K31" s="98"/>
      <c r="L31" s="98"/>
      <c r="M31" s="77"/>
      <c r="N31" s="99"/>
    </row>
    <row r="32" spans="1:14" ht="18" customHeight="1">
      <c r="A32" s="103"/>
      <c r="B32" s="103"/>
      <c r="C32" s="104"/>
      <c r="D32" s="96"/>
      <c r="E32" s="96"/>
      <c r="F32" s="96"/>
      <c r="G32" s="99"/>
      <c r="H32" s="99"/>
      <c r="I32" s="96"/>
      <c r="J32" s="66"/>
      <c r="K32" s="98"/>
      <c r="L32" s="98"/>
      <c r="M32" s="77"/>
      <c r="N32" s="99"/>
    </row>
    <row r="33" spans="1:14" ht="18" customHeight="1">
      <c r="A33" s="103"/>
      <c r="B33" s="103"/>
      <c r="C33" s="104"/>
      <c r="D33" s="96"/>
      <c r="E33" s="96"/>
      <c r="F33" s="96"/>
      <c r="G33" s="99"/>
      <c r="H33" s="99"/>
      <c r="I33" s="96"/>
      <c r="J33" s="65"/>
      <c r="K33" s="98"/>
      <c r="L33" s="98"/>
      <c r="M33" s="77"/>
      <c r="N33" s="99"/>
    </row>
    <row r="34" spans="1:14" ht="18" customHeight="1">
      <c r="A34" s="103"/>
      <c r="B34" s="103"/>
      <c r="C34" s="104"/>
      <c r="D34" s="96"/>
      <c r="E34" s="96"/>
      <c r="F34" s="96"/>
      <c r="G34" s="99"/>
      <c r="H34" s="99"/>
      <c r="I34" s="96"/>
      <c r="J34" s="66"/>
      <c r="K34" s="98"/>
      <c r="L34" s="98"/>
      <c r="M34" s="77"/>
      <c r="N34" s="99"/>
    </row>
    <row r="35" spans="1:14" ht="18" customHeight="1">
      <c r="A35" s="103"/>
      <c r="B35" s="103"/>
      <c r="C35" s="104"/>
      <c r="D35" s="96"/>
      <c r="E35" s="96"/>
      <c r="F35" s="96"/>
      <c r="G35" s="99"/>
      <c r="H35" s="99"/>
      <c r="I35" s="96"/>
      <c r="J35" s="65"/>
      <c r="K35" s="98"/>
      <c r="L35" s="98"/>
      <c r="M35" s="77"/>
      <c r="N35" s="99"/>
    </row>
    <row r="36" spans="1:14" ht="18" customHeight="1">
      <c r="A36" s="103"/>
      <c r="B36" s="103"/>
      <c r="C36" s="104"/>
      <c r="D36" s="96"/>
      <c r="E36" s="96"/>
      <c r="F36" s="96"/>
      <c r="G36" s="99"/>
      <c r="H36" s="99"/>
      <c r="I36" s="96"/>
      <c r="J36" s="66"/>
      <c r="K36" s="98"/>
      <c r="L36" s="98"/>
      <c r="M36" s="77"/>
      <c r="N36" s="99"/>
    </row>
    <row r="37" spans="1:14" ht="18" customHeight="1">
      <c r="A37" s="103"/>
      <c r="B37" s="103"/>
      <c r="C37" s="104"/>
      <c r="D37" s="96"/>
      <c r="E37" s="96"/>
      <c r="F37" s="96"/>
      <c r="G37" s="99"/>
      <c r="H37" s="99"/>
      <c r="I37" s="96"/>
      <c r="J37" s="65"/>
      <c r="K37" s="98"/>
      <c r="L37" s="98"/>
      <c r="M37" s="77"/>
      <c r="N37" s="99"/>
    </row>
    <row r="38" spans="1:14" ht="18" customHeight="1">
      <c r="A38" s="103"/>
      <c r="B38" s="103"/>
      <c r="C38" s="104"/>
      <c r="D38" s="96"/>
      <c r="E38" s="96"/>
      <c r="F38" s="96"/>
      <c r="G38" s="99"/>
      <c r="H38" s="99"/>
      <c r="I38" s="96"/>
      <c r="J38" s="66"/>
      <c r="K38" s="98"/>
      <c r="L38" s="98"/>
      <c r="M38" s="77"/>
      <c r="N38" s="99"/>
    </row>
    <row r="39" spans="1:14" ht="18" customHeight="1">
      <c r="A39" s="103"/>
      <c r="B39" s="103"/>
      <c r="C39" s="104"/>
      <c r="D39" s="96"/>
      <c r="E39" s="96"/>
      <c r="F39" s="96"/>
      <c r="G39" s="99"/>
      <c r="H39" s="99"/>
      <c r="I39" s="96"/>
      <c r="J39" s="65"/>
      <c r="K39" s="98"/>
      <c r="L39" s="98"/>
      <c r="M39" s="77"/>
      <c r="N39" s="99"/>
    </row>
    <row r="40" spans="1:14" ht="18" customHeight="1">
      <c r="A40" s="103"/>
      <c r="B40" s="103"/>
      <c r="C40" s="104"/>
      <c r="D40" s="96"/>
      <c r="E40" s="96"/>
      <c r="F40" s="96"/>
      <c r="G40" s="99"/>
      <c r="H40" s="99"/>
      <c r="I40" s="96"/>
      <c r="J40" s="66"/>
      <c r="K40" s="98"/>
      <c r="L40" s="98"/>
      <c r="M40" s="77"/>
      <c r="N40" s="99"/>
    </row>
    <row r="41" spans="1:14" ht="18" customHeight="1">
      <c r="A41" s="103"/>
      <c r="B41" s="103"/>
      <c r="C41" s="104"/>
      <c r="D41" s="96"/>
      <c r="E41" s="96"/>
      <c r="F41" s="96"/>
      <c r="G41" s="99"/>
      <c r="H41" s="99"/>
      <c r="I41" s="96"/>
      <c r="J41" s="65"/>
      <c r="K41" s="98"/>
      <c r="L41" s="98"/>
      <c r="M41" s="77"/>
      <c r="N41" s="99"/>
    </row>
    <row r="42" spans="1:14" ht="18" customHeight="1">
      <c r="A42" s="103"/>
      <c r="B42" s="103"/>
      <c r="C42" s="104"/>
      <c r="D42" s="96"/>
      <c r="E42" s="96"/>
      <c r="F42" s="96"/>
      <c r="G42" s="99"/>
      <c r="H42" s="99"/>
      <c r="I42" s="96"/>
      <c r="J42" s="66"/>
      <c r="K42" s="98"/>
      <c r="L42" s="98"/>
      <c r="M42" s="77"/>
      <c r="N42" s="99"/>
    </row>
    <row r="43" spans="1:14" ht="18" customHeight="1">
      <c r="A43" s="103"/>
      <c r="B43" s="103"/>
      <c r="C43" s="104"/>
      <c r="D43" s="96"/>
      <c r="E43" s="96"/>
      <c r="F43" s="96"/>
      <c r="G43" s="99"/>
      <c r="H43" s="99"/>
      <c r="I43" s="96"/>
      <c r="J43" s="65"/>
      <c r="K43" s="98"/>
      <c r="L43" s="98"/>
      <c r="M43" s="77"/>
      <c r="N43" s="99"/>
    </row>
    <row r="44" spans="1:14" ht="18" customHeight="1">
      <c r="A44" s="103"/>
      <c r="B44" s="103"/>
      <c r="C44" s="104"/>
      <c r="D44" s="96"/>
      <c r="E44" s="96"/>
      <c r="F44" s="96"/>
      <c r="G44" s="99"/>
      <c r="H44" s="99"/>
      <c r="I44" s="96"/>
      <c r="J44" s="66"/>
      <c r="K44" s="98"/>
      <c r="L44" s="98"/>
      <c r="M44" s="77"/>
      <c r="N44" s="99"/>
    </row>
    <row r="45" spans="1:14" ht="18" customHeight="1">
      <c r="A45" s="103"/>
      <c r="B45" s="103"/>
      <c r="C45" s="104"/>
      <c r="D45" s="96"/>
      <c r="E45" s="96"/>
      <c r="F45" s="96"/>
      <c r="G45" s="99"/>
      <c r="H45" s="99"/>
      <c r="I45" s="96"/>
      <c r="J45" s="65"/>
      <c r="K45" s="98"/>
      <c r="L45" s="98"/>
      <c r="M45" s="77"/>
      <c r="N45" s="99"/>
    </row>
    <row r="46" spans="1:14" ht="18" customHeight="1">
      <c r="A46" s="103"/>
      <c r="B46" s="103"/>
      <c r="C46" s="104"/>
      <c r="D46" s="96"/>
      <c r="E46" s="96"/>
      <c r="F46" s="96"/>
      <c r="G46" s="99"/>
      <c r="H46" s="99"/>
      <c r="I46" s="96"/>
      <c r="J46" s="66"/>
      <c r="K46" s="98"/>
      <c r="L46" s="98"/>
      <c r="M46" s="77"/>
      <c r="N46" s="99"/>
    </row>
    <row r="47" spans="1:14" ht="18" customHeight="1">
      <c r="A47" s="103"/>
      <c r="B47" s="103"/>
      <c r="C47" s="104"/>
      <c r="D47" s="96"/>
      <c r="E47" s="96"/>
      <c r="F47" s="96"/>
      <c r="G47" s="99"/>
      <c r="H47" s="99"/>
      <c r="I47" s="96"/>
      <c r="J47" s="65"/>
      <c r="K47" s="98"/>
      <c r="L47" s="98"/>
      <c r="M47" s="77"/>
      <c r="N47" s="99"/>
    </row>
    <row r="48" spans="1:14" ht="18" customHeight="1">
      <c r="A48" s="103"/>
      <c r="B48" s="103"/>
      <c r="C48" s="104"/>
      <c r="D48" s="96"/>
      <c r="E48" s="96"/>
      <c r="F48" s="96"/>
      <c r="G48" s="99"/>
      <c r="H48" s="99"/>
      <c r="I48" s="96"/>
      <c r="J48" s="66"/>
      <c r="K48" s="98"/>
      <c r="L48" s="98"/>
      <c r="M48" s="77"/>
      <c r="N48" s="99"/>
    </row>
    <row r="49" spans="1:14" ht="18" customHeight="1">
      <c r="A49" s="103"/>
      <c r="B49" s="103"/>
      <c r="C49" s="104"/>
      <c r="D49" s="96"/>
      <c r="E49" s="96"/>
      <c r="F49" s="96"/>
      <c r="G49" s="99"/>
      <c r="H49" s="99"/>
      <c r="I49" s="96"/>
      <c r="J49" s="65"/>
      <c r="K49" s="98"/>
      <c r="L49" s="98"/>
      <c r="M49" s="77"/>
      <c r="N49" s="99"/>
    </row>
    <row r="50" spans="1:14" ht="18" customHeight="1">
      <c r="A50" s="103"/>
      <c r="B50" s="103"/>
      <c r="C50" s="104"/>
      <c r="D50" s="96"/>
      <c r="E50" s="96"/>
      <c r="F50" s="96"/>
      <c r="G50" s="99"/>
      <c r="H50" s="99"/>
      <c r="I50" s="96"/>
      <c r="J50" s="66"/>
      <c r="K50" s="98"/>
      <c r="L50" s="98"/>
      <c r="M50" s="77"/>
      <c r="N50" s="99"/>
    </row>
    <row r="51" spans="1:14" ht="18" customHeight="1">
      <c r="A51" s="103"/>
      <c r="B51" s="103"/>
      <c r="C51" s="104"/>
      <c r="D51" s="96"/>
      <c r="E51" s="96"/>
      <c r="F51" s="96"/>
      <c r="G51" s="99"/>
      <c r="H51" s="99"/>
      <c r="I51" s="96"/>
      <c r="J51" s="65"/>
      <c r="K51" s="98"/>
      <c r="L51" s="98"/>
      <c r="M51" s="77"/>
      <c r="N51" s="99"/>
    </row>
    <row r="52" spans="1:14" ht="18" customHeight="1">
      <c r="A52" s="103"/>
      <c r="B52" s="103"/>
      <c r="C52" s="104"/>
      <c r="D52" s="96"/>
      <c r="E52" s="96"/>
      <c r="F52" s="96"/>
      <c r="G52" s="99"/>
      <c r="H52" s="99"/>
      <c r="I52" s="96"/>
      <c r="J52" s="66"/>
      <c r="K52" s="98"/>
      <c r="L52" s="98"/>
      <c r="M52" s="77"/>
      <c r="N52" s="99"/>
    </row>
    <row r="53" spans="1:14" ht="18" customHeight="1">
      <c r="A53" s="103"/>
      <c r="B53" s="103"/>
      <c r="C53" s="104"/>
      <c r="D53" s="96"/>
      <c r="E53" s="96"/>
      <c r="F53" s="96"/>
      <c r="G53" s="99"/>
      <c r="H53" s="99"/>
      <c r="I53" s="96"/>
      <c r="J53" s="65"/>
      <c r="K53" s="98"/>
      <c r="L53" s="98"/>
      <c r="M53" s="77"/>
      <c r="N53" s="99"/>
    </row>
    <row r="54" spans="1:14" ht="18" customHeight="1">
      <c r="A54" s="103"/>
      <c r="B54" s="103"/>
      <c r="C54" s="104"/>
      <c r="D54" s="96"/>
      <c r="E54" s="96"/>
      <c r="F54" s="96"/>
      <c r="G54" s="99"/>
      <c r="H54" s="99"/>
      <c r="I54" s="96"/>
      <c r="J54" s="66"/>
      <c r="K54" s="98"/>
      <c r="L54" s="98"/>
      <c r="M54" s="77"/>
      <c r="N54" s="99"/>
    </row>
  </sheetData>
  <mergeCells count="338">
    <mergeCell ref="M5:M6"/>
    <mergeCell ref="N5:N6"/>
    <mergeCell ref="N3:N4"/>
    <mergeCell ref="A5:A6"/>
    <mergeCell ref="B5:B6"/>
    <mergeCell ref="C5:C6"/>
    <mergeCell ref="D5:D6"/>
    <mergeCell ref="E5:E6"/>
    <mergeCell ref="F5:F6"/>
    <mergeCell ref="G5:G6"/>
    <mergeCell ref="H5:H6"/>
    <mergeCell ref="G3:G4"/>
    <mergeCell ref="H3:H4"/>
    <mergeCell ref="I3:I4"/>
    <mergeCell ref="K3:K4"/>
    <mergeCell ref="L3:L4"/>
    <mergeCell ref="M3:M4"/>
    <mergeCell ref="A3:A4"/>
    <mergeCell ref="B3:B4"/>
    <mergeCell ref="C3:C4"/>
    <mergeCell ref="D3:D4"/>
    <mergeCell ref="N7:N8"/>
    <mergeCell ref="A9:A10"/>
    <mergeCell ref="B9:B10"/>
    <mergeCell ref="C9:C10"/>
    <mergeCell ref="D9:D10"/>
    <mergeCell ref="E9:E10"/>
    <mergeCell ref="F9:F10"/>
    <mergeCell ref="G9:G10"/>
    <mergeCell ref="H9:H10"/>
    <mergeCell ref="G7:G8"/>
    <mergeCell ref="H7:H8"/>
    <mergeCell ref="I7:I8"/>
    <mergeCell ref="K7:K8"/>
    <mergeCell ref="L7:L8"/>
    <mergeCell ref="M7:M8"/>
    <mergeCell ref="A7:A8"/>
    <mergeCell ref="B7:B8"/>
    <mergeCell ref="C7:C8"/>
    <mergeCell ref="D7:D8"/>
    <mergeCell ref="E7:E8"/>
    <mergeCell ref="F7:F8"/>
    <mergeCell ref="M9:M10"/>
    <mergeCell ref="N9:N10"/>
    <mergeCell ref="E3:E4"/>
    <mergeCell ref="F3:F4"/>
    <mergeCell ref="C11:C12"/>
    <mergeCell ref="D11:D12"/>
    <mergeCell ref="E11:E12"/>
    <mergeCell ref="F11:F12"/>
    <mergeCell ref="I9:I10"/>
    <mergeCell ref="K9:K10"/>
    <mergeCell ref="L9:L10"/>
    <mergeCell ref="I5:I6"/>
    <mergeCell ref="K5:K6"/>
    <mergeCell ref="L5:L6"/>
    <mergeCell ref="E15:E16"/>
    <mergeCell ref="F15:F16"/>
    <mergeCell ref="I13:I14"/>
    <mergeCell ref="K13:K14"/>
    <mergeCell ref="L13:L14"/>
    <mergeCell ref="M13:M14"/>
    <mergeCell ref="N13:N14"/>
    <mergeCell ref="N11:N12"/>
    <mergeCell ref="A13:A14"/>
    <mergeCell ref="B13:B14"/>
    <mergeCell ref="C13:C14"/>
    <mergeCell ref="D13:D14"/>
    <mergeCell ref="E13:E14"/>
    <mergeCell ref="F13:F14"/>
    <mergeCell ref="G13:G14"/>
    <mergeCell ref="H13:H14"/>
    <mergeCell ref="G11:G12"/>
    <mergeCell ref="H11:H12"/>
    <mergeCell ref="I11:I12"/>
    <mergeCell ref="K11:K12"/>
    <mergeCell ref="L11:L12"/>
    <mergeCell ref="M11:M12"/>
    <mergeCell ref="A11:A12"/>
    <mergeCell ref="B11:B12"/>
    <mergeCell ref="I17:I18"/>
    <mergeCell ref="K17:K18"/>
    <mergeCell ref="L17:L18"/>
    <mergeCell ref="M17:M18"/>
    <mergeCell ref="N17:N18"/>
    <mergeCell ref="N15:N16"/>
    <mergeCell ref="A17:A18"/>
    <mergeCell ref="B17:B18"/>
    <mergeCell ref="C17:C18"/>
    <mergeCell ref="D17:D18"/>
    <mergeCell ref="E17:E18"/>
    <mergeCell ref="F17:F18"/>
    <mergeCell ref="G17:G18"/>
    <mergeCell ref="H17:H18"/>
    <mergeCell ref="G15:G16"/>
    <mergeCell ref="H15:H16"/>
    <mergeCell ref="I15:I16"/>
    <mergeCell ref="K15:K16"/>
    <mergeCell ref="L15:L16"/>
    <mergeCell ref="M15:M16"/>
    <mergeCell ref="A15:A16"/>
    <mergeCell ref="B15:B16"/>
    <mergeCell ref="C15:C16"/>
    <mergeCell ref="D15:D16"/>
    <mergeCell ref="N19:N20"/>
    <mergeCell ref="A21:A22"/>
    <mergeCell ref="B21:B22"/>
    <mergeCell ref="C21:C22"/>
    <mergeCell ref="D21:D22"/>
    <mergeCell ref="E21:E22"/>
    <mergeCell ref="F21:F22"/>
    <mergeCell ref="G21:G22"/>
    <mergeCell ref="H21:H22"/>
    <mergeCell ref="G19:G20"/>
    <mergeCell ref="H19:H20"/>
    <mergeCell ref="I19:I20"/>
    <mergeCell ref="K19:K20"/>
    <mergeCell ref="L19:L20"/>
    <mergeCell ref="M19:M20"/>
    <mergeCell ref="A19:A20"/>
    <mergeCell ref="B19:B20"/>
    <mergeCell ref="C19:C20"/>
    <mergeCell ref="D19:D20"/>
    <mergeCell ref="E19:E20"/>
    <mergeCell ref="F19:F20"/>
    <mergeCell ref="C23:C24"/>
    <mergeCell ref="D23:D24"/>
    <mergeCell ref="E23:E24"/>
    <mergeCell ref="F23:F24"/>
    <mergeCell ref="I21:I22"/>
    <mergeCell ref="K21:K22"/>
    <mergeCell ref="L21:L22"/>
    <mergeCell ref="M21:M22"/>
    <mergeCell ref="N21:N22"/>
    <mergeCell ref="E27:E28"/>
    <mergeCell ref="F27:F28"/>
    <mergeCell ref="I25:I26"/>
    <mergeCell ref="K25:K26"/>
    <mergeCell ref="L25:L26"/>
    <mergeCell ref="M25:M26"/>
    <mergeCell ref="N25:N26"/>
    <mergeCell ref="N23:N24"/>
    <mergeCell ref="A25:A26"/>
    <mergeCell ref="B25:B26"/>
    <mergeCell ref="C25:C26"/>
    <mergeCell ref="D25:D26"/>
    <mergeCell ref="E25:E26"/>
    <mergeCell ref="F25:F26"/>
    <mergeCell ref="G25:G26"/>
    <mergeCell ref="H25:H26"/>
    <mergeCell ref="G23:G24"/>
    <mergeCell ref="H23:H24"/>
    <mergeCell ref="I23:I24"/>
    <mergeCell ref="K23:K24"/>
    <mergeCell ref="L23:L24"/>
    <mergeCell ref="M23:M24"/>
    <mergeCell ref="A23:A24"/>
    <mergeCell ref="B23:B24"/>
    <mergeCell ref="I29:I30"/>
    <mergeCell ref="K29:K30"/>
    <mergeCell ref="L29:L30"/>
    <mergeCell ref="M29:M30"/>
    <mergeCell ref="N29:N30"/>
    <mergeCell ref="N27:N28"/>
    <mergeCell ref="A29:A30"/>
    <mergeCell ref="B29:B30"/>
    <mergeCell ref="C29:C30"/>
    <mergeCell ref="D29:D30"/>
    <mergeCell ref="E29:E30"/>
    <mergeCell ref="F29:F30"/>
    <mergeCell ref="G29:G30"/>
    <mergeCell ref="H29:H30"/>
    <mergeCell ref="G27:G28"/>
    <mergeCell ref="H27:H28"/>
    <mergeCell ref="I27:I28"/>
    <mergeCell ref="K27:K28"/>
    <mergeCell ref="L27:L28"/>
    <mergeCell ref="M27:M28"/>
    <mergeCell ref="A27:A28"/>
    <mergeCell ref="B27:B28"/>
    <mergeCell ref="C27:C28"/>
    <mergeCell ref="D27:D28"/>
    <mergeCell ref="N31:N32"/>
    <mergeCell ref="A33:A34"/>
    <mergeCell ref="B33:B34"/>
    <mergeCell ref="C33:C34"/>
    <mergeCell ref="D33:D34"/>
    <mergeCell ref="E33:E34"/>
    <mergeCell ref="F33:F34"/>
    <mergeCell ref="G33:G34"/>
    <mergeCell ref="H33:H34"/>
    <mergeCell ref="I33:I34"/>
    <mergeCell ref="G31:G32"/>
    <mergeCell ref="H31:H32"/>
    <mergeCell ref="I31:I32"/>
    <mergeCell ref="K31:K32"/>
    <mergeCell ref="L31:L32"/>
    <mergeCell ref="M31:M32"/>
    <mergeCell ref="A31:A32"/>
    <mergeCell ref="B31:B32"/>
    <mergeCell ref="C31:C32"/>
    <mergeCell ref="D31:D32"/>
    <mergeCell ref="E31:E32"/>
    <mergeCell ref="F31:F32"/>
    <mergeCell ref="K33:K34"/>
    <mergeCell ref="L33:L34"/>
    <mergeCell ref="D37:D38"/>
    <mergeCell ref="E37:E38"/>
    <mergeCell ref="F37:F38"/>
    <mergeCell ref="G37:G38"/>
    <mergeCell ref="H37:H38"/>
    <mergeCell ref="I37:I38"/>
    <mergeCell ref="M33:M34"/>
    <mergeCell ref="N33:N34"/>
    <mergeCell ref="A35:A36"/>
    <mergeCell ref="B35:B36"/>
    <mergeCell ref="C35:C36"/>
    <mergeCell ref="D35:D36"/>
    <mergeCell ref="E35:E36"/>
    <mergeCell ref="F35:F36"/>
    <mergeCell ref="N35:N36"/>
    <mergeCell ref="G35:G36"/>
    <mergeCell ref="H35:H36"/>
    <mergeCell ref="I35:I36"/>
    <mergeCell ref="K35:K36"/>
    <mergeCell ref="L35:L36"/>
    <mergeCell ref="M35:M36"/>
    <mergeCell ref="F41:F42"/>
    <mergeCell ref="G41:G42"/>
    <mergeCell ref="H41:H42"/>
    <mergeCell ref="I41:I42"/>
    <mergeCell ref="K37:K38"/>
    <mergeCell ref="L37:L38"/>
    <mergeCell ref="M37:M38"/>
    <mergeCell ref="N37:N38"/>
    <mergeCell ref="A39:A40"/>
    <mergeCell ref="B39:B40"/>
    <mergeCell ref="C39:C40"/>
    <mergeCell ref="D39:D40"/>
    <mergeCell ref="E39:E40"/>
    <mergeCell ref="F39:F40"/>
    <mergeCell ref="N39:N40"/>
    <mergeCell ref="G39:G40"/>
    <mergeCell ref="H39:H40"/>
    <mergeCell ref="I39:I40"/>
    <mergeCell ref="K39:K40"/>
    <mergeCell ref="L39:L40"/>
    <mergeCell ref="M39:M40"/>
    <mergeCell ref="A37:A38"/>
    <mergeCell ref="B37:B38"/>
    <mergeCell ref="C37:C38"/>
    <mergeCell ref="H45:H46"/>
    <mergeCell ref="I45:I46"/>
    <mergeCell ref="K41:K42"/>
    <mergeCell ref="L41:L42"/>
    <mergeCell ref="M41:M42"/>
    <mergeCell ref="N41:N42"/>
    <mergeCell ref="A43:A44"/>
    <mergeCell ref="B43:B44"/>
    <mergeCell ref="C43:C44"/>
    <mergeCell ref="D43:D44"/>
    <mergeCell ref="E43:E44"/>
    <mergeCell ref="F43:F44"/>
    <mergeCell ref="N43:N44"/>
    <mergeCell ref="G43:G44"/>
    <mergeCell ref="H43:H44"/>
    <mergeCell ref="I43:I44"/>
    <mergeCell ref="K43:K44"/>
    <mergeCell ref="L43:L44"/>
    <mergeCell ref="M43:M44"/>
    <mergeCell ref="A41:A42"/>
    <mergeCell ref="B41:B42"/>
    <mergeCell ref="C41:C42"/>
    <mergeCell ref="D41:D42"/>
    <mergeCell ref="E41:E42"/>
    <mergeCell ref="K45:K46"/>
    <mergeCell ref="L45:L46"/>
    <mergeCell ref="M45:M46"/>
    <mergeCell ref="N45:N46"/>
    <mergeCell ref="A47:A48"/>
    <mergeCell ref="B47:B48"/>
    <mergeCell ref="C47:C48"/>
    <mergeCell ref="D47:D48"/>
    <mergeCell ref="E47:E48"/>
    <mergeCell ref="F47:F48"/>
    <mergeCell ref="N47:N48"/>
    <mergeCell ref="G47:G48"/>
    <mergeCell ref="H47:H48"/>
    <mergeCell ref="I47:I48"/>
    <mergeCell ref="K47:K48"/>
    <mergeCell ref="L47:L48"/>
    <mergeCell ref="M47:M48"/>
    <mergeCell ref="A45:A46"/>
    <mergeCell ref="B45:B46"/>
    <mergeCell ref="C45:C46"/>
    <mergeCell ref="D45:D46"/>
    <mergeCell ref="E45:E46"/>
    <mergeCell ref="F45:F46"/>
    <mergeCell ref="G45:G46"/>
    <mergeCell ref="K49:K50"/>
    <mergeCell ref="L49:L50"/>
    <mergeCell ref="M49:M50"/>
    <mergeCell ref="N49:N50"/>
    <mergeCell ref="A51:A52"/>
    <mergeCell ref="B51:B52"/>
    <mergeCell ref="C51:C52"/>
    <mergeCell ref="D51:D52"/>
    <mergeCell ref="E51:E52"/>
    <mergeCell ref="F51:F52"/>
    <mergeCell ref="A49:A50"/>
    <mergeCell ref="B49:B50"/>
    <mergeCell ref="C49:C50"/>
    <mergeCell ref="D49:D50"/>
    <mergeCell ref="E49:E50"/>
    <mergeCell ref="F49:F50"/>
    <mergeCell ref="G49:G50"/>
    <mergeCell ref="H49:H50"/>
    <mergeCell ref="I49:I50"/>
    <mergeCell ref="K53:K54"/>
    <mergeCell ref="L53:L54"/>
    <mergeCell ref="M53:M54"/>
    <mergeCell ref="N53:N54"/>
    <mergeCell ref="N51:N52"/>
    <mergeCell ref="A53:A54"/>
    <mergeCell ref="B53:B54"/>
    <mergeCell ref="C53:C54"/>
    <mergeCell ref="D53:D54"/>
    <mergeCell ref="E53:E54"/>
    <mergeCell ref="F53:F54"/>
    <mergeCell ref="G53:G54"/>
    <mergeCell ref="H53:H54"/>
    <mergeCell ref="I53:I54"/>
    <mergeCell ref="G51:G52"/>
    <mergeCell ref="H51:H52"/>
    <mergeCell ref="I51:I52"/>
    <mergeCell ref="K51:K52"/>
    <mergeCell ref="L51:L52"/>
    <mergeCell ref="M51:M52"/>
  </mergeCells>
  <phoneticPr fontId="1"/>
  <dataValidations count="4">
    <dataValidation type="list" allowBlank="1" showInputMessage="1" showErrorMessage="1" sqref="I3:I54" xr:uid="{9114DB1C-880D-44F2-B342-26EF8AFF9699}">
      <formula1>"有,無"</formula1>
    </dataValidation>
    <dataValidation type="list" allowBlank="1" showInputMessage="1" showErrorMessage="1" sqref="F3:F54" xr:uid="{B73F4A32-2B2E-4C47-9BE0-104ABBC28E17}">
      <formula1>"社,障,生,他"</formula1>
    </dataValidation>
    <dataValidation imeMode="off" allowBlank="1" showInputMessage="1" showErrorMessage="1" sqref="A1:B1048576 D1:D1048576 J1:L1048576" xr:uid="{8405710F-43D4-4992-A22B-3FD7EB5E1AB9}"/>
    <dataValidation imeMode="on" allowBlank="1" showInputMessage="1" showErrorMessage="1" sqref="C1:C1048576 G1:H1048576 N1:N1048576" xr:uid="{1B41779A-A4A2-4B95-9A1A-E3879DC0086D}"/>
  </dataValidations>
  <pageMargins left="0.70866141732283472" right="0.70866141732283472" top="0.74803149606299213" bottom="0.74803149606299213" header="0.31496062992125984" footer="0.31496062992125984"/>
  <pageSetup paperSize="9" scale="83" fitToHeight="0" orientation="landscape"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F02B1-65DF-49BD-9C83-0B8BC6E96C11}">
  <sheetPr>
    <pageSetUpPr fitToPage="1"/>
  </sheetPr>
  <dimension ref="A1:P26"/>
  <sheetViews>
    <sheetView view="pageBreakPreview" zoomScaleNormal="100" zoomScaleSheetLayoutView="100" workbookViewId="0">
      <selection activeCell="H4" sqref="H4"/>
    </sheetView>
  </sheetViews>
  <sheetFormatPr defaultRowHeight="18" customHeight="1"/>
  <cols>
    <col min="1" max="3" width="3" style="3" customWidth="1"/>
    <col min="4" max="7" width="10.625" style="3" customWidth="1"/>
    <col min="8" max="8" width="22.875" style="3" bestFit="1" customWidth="1"/>
    <col min="9" max="16384" width="9" style="3"/>
  </cols>
  <sheetData>
    <row r="1" spans="1:8" ht="18" customHeight="1">
      <c r="A1" s="32" t="s">
        <v>168</v>
      </c>
    </row>
    <row r="2" spans="1:8" ht="9" customHeight="1"/>
    <row r="3" spans="1:8" ht="18" customHeight="1">
      <c r="B3" s="124" t="s">
        <v>169</v>
      </c>
      <c r="C3" s="125"/>
      <c r="D3" s="125"/>
      <c r="E3" s="125"/>
      <c r="F3" s="125"/>
      <c r="G3" s="125"/>
      <c r="H3" s="125"/>
    </row>
    <row r="4" spans="1:8" ht="18" customHeight="1">
      <c r="B4" s="67"/>
      <c r="C4" s="77" t="s">
        <v>170</v>
      </c>
      <c r="D4" s="77"/>
      <c r="E4" s="77"/>
      <c r="F4" s="77"/>
      <c r="G4" s="77"/>
      <c r="H4" s="52"/>
    </row>
    <row r="5" spans="1:8" ht="18" customHeight="1">
      <c r="B5" s="68"/>
      <c r="C5" s="77" t="s">
        <v>171</v>
      </c>
      <c r="D5" s="77"/>
      <c r="E5" s="77"/>
      <c r="F5" s="77"/>
      <c r="G5" s="77"/>
      <c r="H5" s="52"/>
    </row>
    <row r="6" spans="1:8" ht="18" customHeight="1">
      <c r="B6" s="126" t="s">
        <v>172</v>
      </c>
      <c r="C6" s="127"/>
      <c r="D6" s="127"/>
      <c r="E6" s="127"/>
      <c r="F6" s="127"/>
      <c r="G6" s="127"/>
      <c r="H6" s="127"/>
    </row>
    <row r="7" spans="1:8" ht="18" customHeight="1">
      <c r="B7" s="67"/>
      <c r="C7" s="128" t="s">
        <v>173</v>
      </c>
      <c r="D7" s="77"/>
      <c r="E7" s="77"/>
      <c r="F7" s="77"/>
      <c r="G7" s="77"/>
      <c r="H7" s="52"/>
    </row>
    <row r="8" spans="1:8" ht="18" customHeight="1">
      <c r="B8" s="67"/>
      <c r="C8" s="67"/>
      <c r="D8" s="77" t="s">
        <v>174</v>
      </c>
      <c r="E8" s="77"/>
      <c r="F8" s="77"/>
      <c r="G8" s="77"/>
      <c r="H8" s="52"/>
    </row>
    <row r="9" spans="1:8" ht="18" customHeight="1">
      <c r="B9" s="67"/>
      <c r="C9" s="68"/>
      <c r="D9" s="77" t="s">
        <v>175</v>
      </c>
      <c r="E9" s="77"/>
      <c r="F9" s="77"/>
      <c r="G9" s="77"/>
      <c r="H9" s="52"/>
    </row>
    <row r="10" spans="1:8" ht="18" customHeight="1">
      <c r="B10" s="67"/>
      <c r="C10" s="128" t="s">
        <v>176</v>
      </c>
      <c r="D10" s="77"/>
      <c r="E10" s="77"/>
      <c r="F10" s="77"/>
      <c r="G10" s="77"/>
      <c r="H10" s="52"/>
    </row>
    <row r="11" spans="1:8" ht="18" customHeight="1">
      <c r="B11" s="67"/>
      <c r="C11" s="67"/>
      <c r="D11" s="77" t="s">
        <v>174</v>
      </c>
      <c r="E11" s="77"/>
      <c r="F11" s="77"/>
      <c r="G11" s="77"/>
      <c r="H11" s="52"/>
    </row>
    <row r="12" spans="1:8" ht="18" customHeight="1">
      <c r="B12" s="68"/>
      <c r="C12" s="68"/>
      <c r="D12" s="77" t="s">
        <v>175</v>
      </c>
      <c r="E12" s="77"/>
      <c r="F12" s="77"/>
      <c r="G12" s="77"/>
      <c r="H12" s="52"/>
    </row>
    <row r="13" spans="1:8" ht="18" customHeight="1">
      <c r="B13" s="124" t="s">
        <v>177</v>
      </c>
      <c r="C13" s="125"/>
      <c r="D13" s="125"/>
      <c r="E13" s="125"/>
      <c r="F13" s="125"/>
      <c r="G13" s="125"/>
      <c r="H13" s="125"/>
    </row>
    <row r="14" spans="1:8" ht="18" customHeight="1">
      <c r="B14" s="67"/>
      <c r="C14" s="77" t="s">
        <v>178</v>
      </c>
      <c r="D14" s="77"/>
      <c r="E14" s="77"/>
      <c r="F14" s="77"/>
      <c r="G14" s="77"/>
      <c r="H14" s="52"/>
    </row>
    <row r="15" spans="1:8" ht="18" customHeight="1">
      <c r="B15" s="67"/>
      <c r="C15" s="77" t="s">
        <v>179</v>
      </c>
      <c r="D15" s="77"/>
      <c r="E15" s="77"/>
      <c r="F15" s="77"/>
      <c r="G15" s="77"/>
      <c r="H15" s="52"/>
    </row>
    <row r="16" spans="1:8" ht="36" customHeight="1">
      <c r="B16" s="67"/>
      <c r="C16" s="130" t="s">
        <v>180</v>
      </c>
      <c r="D16" s="130"/>
      <c r="E16" s="130"/>
      <c r="F16" s="130"/>
      <c r="G16" s="130"/>
      <c r="H16" s="52"/>
    </row>
    <row r="17" spans="2:16" ht="36" customHeight="1">
      <c r="B17" s="68"/>
      <c r="C17" s="130" t="s">
        <v>181</v>
      </c>
      <c r="D17" s="130"/>
      <c r="E17" s="130"/>
      <c r="F17" s="130"/>
      <c r="G17" s="130"/>
      <c r="H17" s="52"/>
    </row>
    <row r="18" spans="2:16" ht="18" customHeight="1">
      <c r="B18" s="124" t="s">
        <v>182</v>
      </c>
      <c r="C18" s="125"/>
      <c r="D18" s="125"/>
      <c r="E18" s="125"/>
      <c r="F18" s="125"/>
      <c r="G18" s="125"/>
      <c r="H18" s="125"/>
      <c r="I18" s="131" t="str">
        <f>IF(H19="掲載済","※掲載済の場合は、重要事項が掲載されているURLを下欄に記載してください。","")</f>
        <v/>
      </c>
      <c r="J18" s="132"/>
      <c r="K18" s="132"/>
      <c r="L18" s="132"/>
      <c r="M18" s="132"/>
      <c r="N18" s="132"/>
      <c r="O18" s="132"/>
      <c r="P18" s="132"/>
    </row>
    <row r="19" spans="2:16" ht="18" customHeight="1">
      <c r="B19" s="68"/>
      <c r="C19" s="77" t="s">
        <v>183</v>
      </c>
      <c r="D19" s="77"/>
      <c r="E19" s="77"/>
      <c r="F19" s="77"/>
      <c r="G19" s="77"/>
      <c r="H19" s="52"/>
      <c r="I19" s="69" t="str">
        <f>IF(H19="掲載済","URL:","")</f>
        <v/>
      </c>
      <c r="J19" s="129"/>
      <c r="K19" s="129"/>
      <c r="L19" s="129"/>
      <c r="M19" s="129"/>
      <c r="N19" s="129"/>
      <c r="O19" s="129"/>
      <c r="P19" s="129"/>
    </row>
    <row r="20" spans="2:16" ht="18" customHeight="1">
      <c r="B20" s="124" t="s">
        <v>184</v>
      </c>
      <c r="C20" s="125"/>
      <c r="D20" s="125"/>
      <c r="E20" s="125"/>
      <c r="F20" s="125"/>
      <c r="G20" s="125"/>
      <c r="H20" s="125"/>
    </row>
    <row r="21" spans="2:16" ht="18" customHeight="1">
      <c r="B21" s="67"/>
      <c r="C21" s="77" t="s">
        <v>185</v>
      </c>
      <c r="D21" s="77"/>
      <c r="E21" s="77"/>
      <c r="F21" s="77"/>
      <c r="G21" s="77"/>
      <c r="H21" s="52"/>
    </row>
    <row r="22" spans="2:16" ht="18" customHeight="1">
      <c r="B22" s="67"/>
      <c r="C22" s="77" t="s">
        <v>186</v>
      </c>
      <c r="D22" s="77"/>
      <c r="E22" s="77"/>
      <c r="F22" s="77"/>
      <c r="G22" s="77"/>
      <c r="H22" s="52"/>
    </row>
    <row r="23" spans="2:16" ht="36" customHeight="1">
      <c r="B23" s="67"/>
      <c r="C23" s="130" t="s">
        <v>187</v>
      </c>
      <c r="D23" s="130"/>
      <c r="E23" s="130"/>
      <c r="F23" s="130"/>
      <c r="G23" s="130"/>
      <c r="H23" s="52"/>
    </row>
    <row r="24" spans="2:16" ht="36" customHeight="1">
      <c r="B24" s="68"/>
      <c r="C24" s="130" t="s">
        <v>188</v>
      </c>
      <c r="D24" s="130"/>
      <c r="E24" s="130"/>
      <c r="F24" s="130"/>
      <c r="G24" s="130"/>
      <c r="H24" s="52"/>
    </row>
    <row r="25" spans="2:16" ht="18" customHeight="1">
      <c r="B25" s="128" t="s">
        <v>190</v>
      </c>
      <c r="C25" s="77"/>
      <c r="D25" s="77"/>
      <c r="E25" s="77"/>
      <c r="F25" s="77"/>
      <c r="G25" s="77"/>
      <c r="H25" s="77"/>
    </row>
    <row r="26" spans="2:16" ht="18" customHeight="1">
      <c r="B26" s="68"/>
      <c r="C26" s="91" t="s">
        <v>191</v>
      </c>
      <c r="D26" s="92"/>
      <c r="E26" s="92"/>
      <c r="F26" s="92"/>
      <c r="G26" s="93"/>
      <c r="H26" s="52"/>
    </row>
  </sheetData>
  <mergeCells count="26">
    <mergeCell ref="B25:H25"/>
    <mergeCell ref="C26:G26"/>
    <mergeCell ref="B20:H20"/>
    <mergeCell ref="C21:G21"/>
    <mergeCell ref="C22:G22"/>
    <mergeCell ref="C23:G23"/>
    <mergeCell ref="C24:G24"/>
    <mergeCell ref="C19:G19"/>
    <mergeCell ref="J19:P19"/>
    <mergeCell ref="D9:G9"/>
    <mergeCell ref="C10:G10"/>
    <mergeCell ref="D11:G11"/>
    <mergeCell ref="D12:G12"/>
    <mergeCell ref="B13:H13"/>
    <mergeCell ref="C14:G14"/>
    <mergeCell ref="C15:G15"/>
    <mergeCell ref="C16:G16"/>
    <mergeCell ref="C17:G17"/>
    <mergeCell ref="B18:H18"/>
    <mergeCell ref="I18:P18"/>
    <mergeCell ref="D8:G8"/>
    <mergeCell ref="B3:H3"/>
    <mergeCell ref="C4:G4"/>
    <mergeCell ref="C5:G5"/>
    <mergeCell ref="B6:H6"/>
    <mergeCell ref="C7:G7"/>
  </mergeCells>
  <phoneticPr fontId="1"/>
  <dataValidations count="8">
    <dataValidation type="list" allowBlank="1" showInputMessage="1" showErrorMessage="1" sqref="H8:H9 H11:H12 H16:H17 H23" xr:uid="{6D981CB5-9636-4364-BDC5-589AF65332C0}">
      <formula1>"未実施,1回実施,2回実施,3回以上実施"</formula1>
    </dataValidation>
    <dataValidation type="list" allowBlank="1" showInputMessage="1" showErrorMessage="1" sqref="H5" xr:uid="{B00AF23F-1664-4836-8A9D-B8C0BFDFD564}">
      <formula1>"対応指針(マニュアル)を策定済,未対応"</formula1>
    </dataValidation>
    <dataValidation type="list" allowBlank="1" showInputMessage="1" showErrorMessage="1" sqref="H19" xr:uid="{15239208-542A-4B48-B05D-C1C152A8E772}">
      <formula1>"掲載済,未掲載"</formula1>
    </dataValidation>
    <dataValidation imeMode="on" allowBlank="1" showInputMessage="1" showErrorMessage="1" sqref="H24" xr:uid="{6DA26CD6-7733-498B-A0B1-A7AF5CAF4F95}"/>
    <dataValidation type="list" allowBlank="1" showInputMessage="1" showErrorMessage="1" sqref="H15 H22 H26" xr:uid="{E2A9A9BC-4CA0-417C-8DAF-E8607755EBC8}">
      <formula1>"未開催,1回開催,2回開催,3回開催,4回以上開催"</formula1>
    </dataValidation>
    <dataValidation type="list" allowBlank="1" showInputMessage="1" showErrorMessage="1" sqref="H14 H21" xr:uid="{2DE4A4F2-45C4-47C7-87E0-F4D5BAD3BF78}">
      <formula1>"整備済,未整備"</formula1>
    </dataValidation>
    <dataValidation type="list" showInputMessage="1" showErrorMessage="1" sqref="H7 H10" xr:uid="{F7EFF107-5C58-448F-9AF3-8D781C320921}">
      <formula1>"策定済,未策定"</formula1>
    </dataValidation>
    <dataValidation type="list" allowBlank="1" showInputMessage="1" showErrorMessage="1" sqref="H4" xr:uid="{DB105843-82FC-4F21-9165-AACE619F6E09}">
      <formula1>"就業規則で規定済,対策指針(マニュアル)を策定済,未対応"</formula1>
    </dataValidation>
  </dataValidations>
  <pageMargins left="0.70866141732283472" right="0.70866141732283472" top="0.74803149606299213" bottom="0.74803149606299213" header="0.31496062992125984" footer="0.31496062992125984"/>
  <pageSetup paperSize="9" scale="82" orientation="landscape"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9BCE1-9390-4394-9D31-0BF8B6C0AFB6}">
  <sheetPr>
    <pageSetUpPr fitToPage="1"/>
  </sheetPr>
  <dimension ref="A1:M28"/>
  <sheetViews>
    <sheetView tabSelected="1" view="pageBreakPreview" zoomScaleNormal="100" zoomScaleSheetLayoutView="100" workbookViewId="0">
      <selection activeCell="G21" sqref="G21:I21"/>
    </sheetView>
  </sheetViews>
  <sheetFormatPr defaultRowHeight="18" customHeight="1"/>
  <cols>
    <col min="1" max="16384" width="9" style="3"/>
  </cols>
  <sheetData>
    <row r="1" spans="1:13" ht="18" customHeight="1">
      <c r="A1" s="38" t="s">
        <v>110</v>
      </c>
      <c r="B1" s="1"/>
      <c r="C1" s="1"/>
      <c r="D1" s="1"/>
      <c r="E1" s="1"/>
      <c r="F1" s="1"/>
      <c r="G1" s="1"/>
      <c r="H1" s="1"/>
      <c r="I1" s="1"/>
      <c r="J1" s="1"/>
      <c r="K1" s="1"/>
      <c r="L1" s="1"/>
      <c r="M1" s="2"/>
    </row>
    <row r="2" spans="1:13" ht="18" customHeight="1">
      <c r="A2" s="4"/>
      <c r="B2" s="5"/>
      <c r="C2" s="5"/>
      <c r="D2" s="5"/>
      <c r="E2" s="5"/>
      <c r="F2" s="5"/>
      <c r="G2" s="5"/>
      <c r="H2" s="5"/>
      <c r="I2" s="5"/>
      <c r="J2" s="5"/>
      <c r="K2" s="5"/>
      <c r="L2" s="5"/>
      <c r="M2" s="6"/>
    </row>
    <row r="3" spans="1:13" ht="18" customHeight="1">
      <c r="A3" s="4"/>
      <c r="C3" s="82" t="s">
        <v>111</v>
      </c>
      <c r="D3" s="82"/>
      <c r="E3" s="82"/>
      <c r="F3" s="82"/>
      <c r="G3" s="82"/>
      <c r="H3" s="82"/>
      <c r="I3" s="82"/>
      <c r="J3" s="82"/>
      <c r="K3" s="82"/>
      <c r="L3" s="12"/>
      <c r="M3" s="6"/>
    </row>
    <row r="4" spans="1:13" ht="18" customHeight="1">
      <c r="A4" s="4"/>
      <c r="B4" s="12"/>
      <c r="C4" s="82"/>
      <c r="D4" s="82"/>
      <c r="E4" s="82"/>
      <c r="F4" s="82"/>
      <c r="G4" s="82"/>
      <c r="H4" s="82"/>
      <c r="I4" s="82"/>
      <c r="J4" s="82"/>
      <c r="K4" s="82"/>
      <c r="L4" s="12"/>
      <c r="M4" s="6"/>
    </row>
    <row r="5" spans="1:13" ht="18" customHeight="1">
      <c r="A5" s="4"/>
      <c r="B5" s="12"/>
      <c r="C5" s="82"/>
      <c r="D5" s="82"/>
      <c r="E5" s="82"/>
      <c r="F5" s="82"/>
      <c r="G5" s="82"/>
      <c r="H5" s="82"/>
      <c r="I5" s="82"/>
      <c r="J5" s="82"/>
      <c r="K5" s="82"/>
      <c r="L5" s="12"/>
      <c r="M5" s="6"/>
    </row>
    <row r="6" spans="1:13" ht="18" customHeight="1">
      <c r="A6" s="4"/>
      <c r="B6" s="12"/>
      <c r="C6" s="82"/>
      <c r="D6" s="82"/>
      <c r="E6" s="82"/>
      <c r="F6" s="82"/>
      <c r="G6" s="82"/>
      <c r="H6" s="82"/>
      <c r="I6" s="82"/>
      <c r="J6" s="82"/>
      <c r="K6" s="82"/>
      <c r="L6" s="12"/>
      <c r="M6" s="6"/>
    </row>
    <row r="7" spans="1:13" ht="18" customHeight="1">
      <c r="A7" s="4"/>
      <c r="B7" s="12"/>
      <c r="C7" s="82"/>
      <c r="D7" s="82"/>
      <c r="E7" s="82"/>
      <c r="F7" s="82"/>
      <c r="G7" s="82"/>
      <c r="H7" s="82"/>
      <c r="I7" s="82"/>
      <c r="J7" s="82"/>
      <c r="K7" s="82"/>
      <c r="L7" s="12"/>
      <c r="M7" s="6"/>
    </row>
    <row r="8" spans="1:13" ht="18" customHeight="1">
      <c r="A8" s="4"/>
      <c r="B8" s="12"/>
      <c r="C8" s="82"/>
      <c r="D8" s="82"/>
      <c r="E8" s="82"/>
      <c r="F8" s="82"/>
      <c r="G8" s="82"/>
      <c r="H8" s="82"/>
      <c r="I8" s="82"/>
      <c r="J8" s="82"/>
      <c r="K8" s="82"/>
      <c r="L8" s="12"/>
      <c r="M8" s="6"/>
    </row>
    <row r="9" spans="1:13" ht="18" customHeight="1">
      <c r="A9" s="4"/>
      <c r="B9" s="12"/>
      <c r="C9" s="82"/>
      <c r="D9" s="82"/>
      <c r="E9" s="82"/>
      <c r="F9" s="82"/>
      <c r="G9" s="82"/>
      <c r="H9" s="82"/>
      <c r="I9" s="82"/>
      <c r="J9" s="82"/>
      <c r="K9" s="82"/>
      <c r="L9" s="12"/>
      <c r="M9" s="6"/>
    </row>
    <row r="10" spans="1:13" ht="18" customHeight="1">
      <c r="A10" s="4"/>
      <c r="B10" s="12"/>
      <c r="C10" s="82"/>
      <c r="D10" s="82"/>
      <c r="E10" s="82"/>
      <c r="F10" s="82"/>
      <c r="G10" s="82"/>
      <c r="H10" s="82"/>
      <c r="I10" s="82"/>
      <c r="J10" s="82"/>
      <c r="K10" s="82"/>
      <c r="L10" s="12"/>
      <c r="M10" s="6"/>
    </row>
    <row r="11" spans="1:13" ht="18" customHeight="1">
      <c r="A11" s="4"/>
      <c r="B11" s="12"/>
      <c r="C11" s="82"/>
      <c r="D11" s="82"/>
      <c r="E11" s="82"/>
      <c r="F11" s="82"/>
      <c r="G11" s="82"/>
      <c r="H11" s="82"/>
      <c r="I11" s="82"/>
      <c r="J11" s="82"/>
      <c r="K11" s="82"/>
      <c r="L11" s="12"/>
      <c r="M11" s="6"/>
    </row>
    <row r="12" spans="1:13" ht="18" customHeight="1">
      <c r="A12" s="4"/>
      <c r="B12" s="12"/>
      <c r="C12" s="82"/>
      <c r="D12" s="82"/>
      <c r="E12" s="82"/>
      <c r="F12" s="82"/>
      <c r="G12" s="82"/>
      <c r="H12" s="82"/>
      <c r="I12" s="82"/>
      <c r="J12" s="82"/>
      <c r="K12" s="82"/>
      <c r="L12" s="12"/>
      <c r="M12" s="6"/>
    </row>
    <row r="13" spans="1:13" ht="18" customHeight="1">
      <c r="A13" s="4"/>
      <c r="B13" s="12"/>
      <c r="C13" s="82"/>
      <c r="D13" s="82"/>
      <c r="E13" s="82"/>
      <c r="F13" s="82"/>
      <c r="G13" s="82"/>
      <c r="H13" s="82"/>
      <c r="I13" s="82"/>
      <c r="J13" s="82"/>
      <c r="K13" s="82"/>
      <c r="L13" s="12"/>
      <c r="M13" s="6"/>
    </row>
    <row r="14" spans="1:13" ht="18" customHeight="1">
      <c r="A14" s="4"/>
      <c r="B14" s="12"/>
      <c r="C14" s="82"/>
      <c r="D14" s="82"/>
      <c r="E14" s="82"/>
      <c r="F14" s="82"/>
      <c r="G14" s="82"/>
      <c r="H14" s="82"/>
      <c r="I14" s="82"/>
      <c r="J14" s="82"/>
      <c r="K14" s="82"/>
      <c r="L14" s="12"/>
      <c r="M14" s="6"/>
    </row>
    <row r="15" spans="1:13" ht="18" customHeight="1">
      <c r="A15" s="4"/>
      <c r="B15" s="12"/>
      <c r="C15" s="82"/>
      <c r="D15" s="82"/>
      <c r="E15" s="82"/>
      <c r="F15" s="82"/>
      <c r="G15" s="82"/>
      <c r="H15" s="82"/>
      <c r="I15" s="82"/>
      <c r="J15" s="82"/>
      <c r="K15" s="82"/>
      <c r="L15" s="12"/>
      <c r="M15" s="6"/>
    </row>
    <row r="16" spans="1:13" ht="18" customHeight="1">
      <c r="A16" s="4"/>
      <c r="B16" s="12"/>
      <c r="C16" s="82"/>
      <c r="D16" s="82"/>
      <c r="E16" s="82"/>
      <c r="F16" s="82"/>
      <c r="G16" s="82"/>
      <c r="H16" s="82"/>
      <c r="I16" s="82"/>
      <c r="J16" s="82"/>
      <c r="K16" s="82"/>
      <c r="L16" s="12"/>
      <c r="M16" s="6"/>
    </row>
    <row r="17" spans="1:13" ht="18" customHeight="1">
      <c r="A17" s="4"/>
      <c r="B17" s="12"/>
      <c r="C17" s="82"/>
      <c r="D17" s="82"/>
      <c r="E17" s="82"/>
      <c r="F17" s="82"/>
      <c r="G17" s="82"/>
      <c r="H17" s="82"/>
      <c r="I17" s="82"/>
      <c r="J17" s="82"/>
      <c r="K17" s="82"/>
      <c r="L17" s="12"/>
      <c r="M17" s="6"/>
    </row>
    <row r="18" spans="1:13" ht="18" customHeight="1">
      <c r="A18" s="4"/>
      <c r="B18" s="12"/>
      <c r="C18" s="82"/>
      <c r="D18" s="82"/>
      <c r="E18" s="82"/>
      <c r="F18" s="82"/>
      <c r="G18" s="82"/>
      <c r="H18" s="82"/>
      <c r="I18" s="82"/>
      <c r="J18" s="82"/>
      <c r="K18" s="82"/>
      <c r="L18" s="12"/>
      <c r="M18" s="6"/>
    </row>
    <row r="19" spans="1:13" ht="18" customHeight="1">
      <c r="A19" s="4"/>
      <c r="B19" s="5"/>
      <c r="C19" s="5"/>
      <c r="D19" s="5"/>
      <c r="E19" s="5"/>
      <c r="F19" s="5"/>
      <c r="G19" s="5"/>
      <c r="H19" s="5"/>
      <c r="I19" s="5"/>
      <c r="J19" s="5"/>
      <c r="K19" s="5"/>
      <c r="L19" s="5"/>
      <c r="M19" s="6"/>
    </row>
    <row r="20" spans="1:13" ht="18" customHeight="1">
      <c r="A20" s="4"/>
      <c r="B20" s="5"/>
      <c r="C20" s="5"/>
      <c r="D20" s="5"/>
      <c r="E20" s="5"/>
      <c r="F20" s="5"/>
      <c r="G20" s="5"/>
      <c r="H20" s="5"/>
      <c r="I20" s="5"/>
      <c r="J20" s="5"/>
      <c r="K20" s="5"/>
      <c r="L20" s="5"/>
      <c r="M20" s="6"/>
    </row>
    <row r="21" spans="1:13" ht="18" customHeight="1">
      <c r="A21" s="4"/>
      <c r="B21" s="5"/>
      <c r="D21" s="10" t="s">
        <v>1</v>
      </c>
      <c r="E21" s="83" t="s">
        <v>46</v>
      </c>
      <c r="F21" s="83"/>
      <c r="G21" s="84"/>
      <c r="H21" s="84"/>
      <c r="I21" s="84"/>
      <c r="J21" s="5" t="s">
        <v>2</v>
      </c>
      <c r="L21" s="5"/>
      <c r="M21" s="6"/>
    </row>
    <row r="22" spans="1:13" ht="18" customHeight="1">
      <c r="A22" s="4"/>
      <c r="B22" s="5"/>
      <c r="C22" s="5"/>
      <c r="D22" s="5"/>
      <c r="E22" s="5"/>
      <c r="F22" s="5"/>
      <c r="G22" s="5"/>
      <c r="H22" s="5"/>
      <c r="I22" s="5"/>
      <c r="J22" s="5"/>
      <c r="K22" s="5"/>
      <c r="L22" s="5"/>
      <c r="M22" s="6"/>
    </row>
    <row r="23" spans="1:13" ht="18" customHeight="1">
      <c r="A23" s="4"/>
      <c r="B23" s="5"/>
      <c r="C23" s="5"/>
      <c r="D23" s="5"/>
      <c r="E23" s="5"/>
      <c r="F23" s="5"/>
      <c r="G23" s="5"/>
      <c r="H23" s="5"/>
      <c r="I23" s="5"/>
      <c r="J23" s="5"/>
      <c r="K23" s="5"/>
      <c r="L23" s="5"/>
      <c r="M23" s="6"/>
    </row>
    <row r="24" spans="1:13" ht="18" customHeight="1">
      <c r="A24" s="4"/>
      <c r="B24" s="11"/>
      <c r="C24" s="80" t="s">
        <v>0</v>
      </c>
      <c r="D24" s="80"/>
      <c r="E24" s="81"/>
      <c r="F24" s="81"/>
      <c r="G24" s="81"/>
      <c r="H24" s="81"/>
      <c r="I24" s="81"/>
      <c r="J24" s="81"/>
      <c r="K24" s="81"/>
      <c r="L24" s="11"/>
      <c r="M24" s="6"/>
    </row>
    <row r="25" spans="1:13" ht="18" customHeight="1">
      <c r="A25" s="4"/>
      <c r="B25" s="11"/>
      <c r="C25" s="80"/>
      <c r="D25" s="80"/>
      <c r="E25" s="81"/>
      <c r="F25" s="81"/>
      <c r="G25" s="81"/>
      <c r="H25" s="81"/>
      <c r="I25" s="81"/>
      <c r="J25" s="81"/>
      <c r="K25" s="81"/>
      <c r="L25" s="11"/>
      <c r="M25" s="6"/>
    </row>
    <row r="26" spans="1:13" ht="18" customHeight="1">
      <c r="A26" s="4"/>
      <c r="B26" s="11"/>
      <c r="C26" s="80"/>
      <c r="D26" s="80"/>
      <c r="E26" s="81"/>
      <c r="F26" s="81"/>
      <c r="G26" s="81"/>
      <c r="H26" s="81"/>
      <c r="I26" s="81"/>
      <c r="J26" s="81"/>
      <c r="K26" s="81"/>
      <c r="L26" s="11"/>
      <c r="M26" s="6"/>
    </row>
    <row r="27" spans="1:13" ht="18" customHeight="1">
      <c r="A27" s="7"/>
      <c r="B27" s="8"/>
      <c r="C27" s="8"/>
      <c r="D27" s="8"/>
      <c r="E27" s="8"/>
      <c r="F27" s="8"/>
      <c r="G27" s="8"/>
      <c r="H27" s="8"/>
      <c r="I27" s="8"/>
      <c r="J27" s="8"/>
      <c r="K27" s="8"/>
      <c r="L27" s="8"/>
      <c r="M27" s="9"/>
    </row>
    <row r="28" spans="1:13" ht="18" customHeight="1">
      <c r="A28" s="5"/>
      <c r="B28" s="5"/>
      <c r="C28" s="5"/>
      <c r="D28" s="5"/>
      <c r="E28" s="5"/>
      <c r="F28" s="5"/>
      <c r="G28" s="5"/>
      <c r="H28" s="5"/>
      <c r="I28" s="5"/>
      <c r="J28" s="5"/>
      <c r="K28" s="5"/>
      <c r="L28" s="5"/>
      <c r="M28" s="5"/>
    </row>
  </sheetData>
  <mergeCells count="5">
    <mergeCell ref="C24:D26"/>
    <mergeCell ref="E24:K26"/>
    <mergeCell ref="C3:K18"/>
    <mergeCell ref="E21:F21"/>
    <mergeCell ref="G21:I21"/>
  </mergeCells>
  <phoneticPr fontId="1"/>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9D70-D4C9-4239-984D-EF605E519539}">
  <sheetPr>
    <pageSetUpPr fitToPage="1"/>
  </sheetPr>
  <dimension ref="A1:G18"/>
  <sheetViews>
    <sheetView view="pageBreakPreview" zoomScaleNormal="100" zoomScaleSheetLayoutView="100" workbookViewId="0">
      <selection activeCell="B5" sqref="B5"/>
    </sheetView>
  </sheetViews>
  <sheetFormatPr defaultRowHeight="18" customHeight="1"/>
  <cols>
    <col min="1" max="1" width="9" style="3"/>
    <col min="2" max="6" width="12.625" style="3" customWidth="1"/>
    <col min="7" max="7" width="21.625" style="3" bestFit="1" customWidth="1"/>
    <col min="8" max="16384" width="9" style="3"/>
  </cols>
  <sheetData>
    <row r="1" spans="1:7" ht="18" customHeight="1">
      <c r="A1" s="3" t="s">
        <v>47</v>
      </c>
    </row>
    <row r="2" spans="1:7" ht="18" customHeight="1">
      <c r="A2" s="39" t="s">
        <v>75</v>
      </c>
    </row>
    <row r="3" spans="1:7" ht="40.5">
      <c r="A3" s="85"/>
      <c r="B3" s="36" t="s">
        <v>76</v>
      </c>
      <c r="C3" s="36" t="s">
        <v>112</v>
      </c>
      <c r="D3" s="36" t="s">
        <v>113</v>
      </c>
      <c r="E3" s="36" t="s">
        <v>114</v>
      </c>
      <c r="F3" s="36" t="s">
        <v>54</v>
      </c>
      <c r="G3" s="34" t="s">
        <v>116</v>
      </c>
    </row>
    <row r="4" spans="1:7" ht="18" customHeight="1">
      <c r="A4" s="85"/>
      <c r="B4" s="35" t="s">
        <v>77</v>
      </c>
      <c r="C4" s="35" t="s">
        <v>78</v>
      </c>
      <c r="D4" s="35" t="s">
        <v>79</v>
      </c>
      <c r="E4" s="35" t="s">
        <v>80</v>
      </c>
      <c r="F4" s="35" t="s">
        <v>81</v>
      </c>
      <c r="G4" s="35" t="s">
        <v>115</v>
      </c>
    </row>
    <row r="5" spans="1:7" ht="18" customHeight="1">
      <c r="A5" s="15" t="s">
        <v>26</v>
      </c>
      <c r="B5" s="43"/>
      <c r="C5" s="43"/>
      <c r="D5" s="43"/>
      <c r="E5" s="44">
        <f>SUM(B5:D5)</f>
        <v>0</v>
      </c>
      <c r="F5" s="44">
        <f>IF(E5=0,0,30)</f>
        <v>0</v>
      </c>
      <c r="G5" s="86"/>
    </row>
    <row r="6" spans="1:7" ht="18" customHeight="1">
      <c r="A6" s="15" t="s">
        <v>27</v>
      </c>
      <c r="B6" s="43"/>
      <c r="C6" s="43"/>
      <c r="D6" s="43"/>
      <c r="E6" s="44">
        <f t="shared" ref="E6:E16" si="0">SUM(B6:D6)</f>
        <v>0</v>
      </c>
      <c r="F6" s="44">
        <f>IF(E6=0,0,31)</f>
        <v>0</v>
      </c>
      <c r="G6" s="86"/>
    </row>
    <row r="7" spans="1:7" ht="18" customHeight="1">
      <c r="A7" s="15" t="s">
        <v>28</v>
      </c>
      <c r="B7" s="43"/>
      <c r="C7" s="43"/>
      <c r="D7" s="43"/>
      <c r="E7" s="44">
        <f t="shared" si="0"/>
        <v>0</v>
      </c>
      <c r="F7" s="44">
        <f>IF(E7=0,0,30)</f>
        <v>0</v>
      </c>
      <c r="G7" s="86"/>
    </row>
    <row r="8" spans="1:7" ht="18" customHeight="1">
      <c r="A8" s="15" t="s">
        <v>29</v>
      </c>
      <c r="B8" s="43"/>
      <c r="C8" s="43"/>
      <c r="D8" s="43"/>
      <c r="E8" s="44">
        <f t="shared" si="0"/>
        <v>0</v>
      </c>
      <c r="F8" s="44">
        <f t="shared" ref="F8:F9" si="1">IF(E8=0,0,31)</f>
        <v>0</v>
      </c>
      <c r="G8" s="86"/>
    </row>
    <row r="9" spans="1:7" ht="18" customHeight="1">
      <c r="A9" s="15" t="s">
        <v>30</v>
      </c>
      <c r="B9" s="43"/>
      <c r="C9" s="43"/>
      <c r="D9" s="43"/>
      <c r="E9" s="44">
        <f t="shared" si="0"/>
        <v>0</v>
      </c>
      <c r="F9" s="44">
        <f t="shared" si="1"/>
        <v>0</v>
      </c>
      <c r="G9" s="86"/>
    </row>
    <row r="10" spans="1:7" ht="18" customHeight="1">
      <c r="A10" s="15" t="s">
        <v>31</v>
      </c>
      <c r="B10" s="43"/>
      <c r="C10" s="43"/>
      <c r="D10" s="43"/>
      <c r="E10" s="44">
        <f t="shared" si="0"/>
        <v>0</v>
      </c>
      <c r="F10" s="44">
        <f>IF(E10=0,0,30)</f>
        <v>0</v>
      </c>
      <c r="G10" s="86"/>
    </row>
    <row r="11" spans="1:7" ht="18" customHeight="1">
      <c r="A11" s="15" t="s">
        <v>32</v>
      </c>
      <c r="B11" s="43"/>
      <c r="C11" s="43"/>
      <c r="D11" s="43"/>
      <c r="E11" s="44">
        <f t="shared" si="0"/>
        <v>0</v>
      </c>
      <c r="F11" s="44">
        <f>IF(E11=0,0,31)</f>
        <v>0</v>
      </c>
      <c r="G11" s="86"/>
    </row>
    <row r="12" spans="1:7" ht="18" customHeight="1">
      <c r="A12" s="15" t="s">
        <v>33</v>
      </c>
      <c r="B12" s="43"/>
      <c r="C12" s="43"/>
      <c r="D12" s="43"/>
      <c r="E12" s="44">
        <f t="shared" si="0"/>
        <v>0</v>
      </c>
      <c r="F12" s="44">
        <f>IF(E12=0,0,30)</f>
        <v>0</v>
      </c>
      <c r="G12" s="86"/>
    </row>
    <row r="13" spans="1:7" ht="18" customHeight="1">
      <c r="A13" s="15" t="s">
        <v>34</v>
      </c>
      <c r="B13" s="43"/>
      <c r="C13" s="43"/>
      <c r="D13" s="43"/>
      <c r="E13" s="44">
        <f t="shared" si="0"/>
        <v>0</v>
      </c>
      <c r="F13" s="44">
        <f t="shared" ref="F13:F14" si="2">IF(E13=0,0,31)</f>
        <v>0</v>
      </c>
      <c r="G13" s="86"/>
    </row>
    <row r="14" spans="1:7" ht="18" customHeight="1">
      <c r="A14" s="15" t="s">
        <v>35</v>
      </c>
      <c r="B14" s="43"/>
      <c r="C14" s="43"/>
      <c r="D14" s="43"/>
      <c r="E14" s="44">
        <f t="shared" si="0"/>
        <v>0</v>
      </c>
      <c r="F14" s="44">
        <f t="shared" si="2"/>
        <v>0</v>
      </c>
      <c r="G14" s="86"/>
    </row>
    <row r="15" spans="1:7" ht="18" customHeight="1">
      <c r="A15" s="15" t="s">
        <v>36</v>
      </c>
      <c r="B15" s="43"/>
      <c r="C15" s="43"/>
      <c r="D15" s="43"/>
      <c r="E15" s="44">
        <f t="shared" si="0"/>
        <v>0</v>
      </c>
      <c r="F15" s="44">
        <f>IF(E15=0,0,28)</f>
        <v>0</v>
      </c>
      <c r="G15" s="86"/>
    </row>
    <row r="16" spans="1:7" ht="18" customHeight="1" thickBot="1">
      <c r="A16" s="15" t="s">
        <v>55</v>
      </c>
      <c r="B16" s="43"/>
      <c r="C16" s="43"/>
      <c r="D16" s="43"/>
      <c r="E16" s="44">
        <f t="shared" si="0"/>
        <v>0</v>
      </c>
      <c r="F16" s="44">
        <f>IF(E16=0,0,31)</f>
        <v>0</v>
      </c>
      <c r="G16" s="87"/>
    </row>
    <row r="17" spans="1:7" ht="18" customHeight="1" thickTop="1" thickBot="1">
      <c r="A17" s="15" t="s">
        <v>13</v>
      </c>
      <c r="B17" s="44">
        <f>SUM(B5:B16)</f>
        <v>0</v>
      </c>
      <c r="C17" s="44">
        <f>SUM(C5:C16)</f>
        <v>0</v>
      </c>
      <c r="D17" s="44">
        <f>SUM(D5:D16)</f>
        <v>0</v>
      </c>
      <c r="E17" s="44">
        <f>SUM(B17:D17)</f>
        <v>0</v>
      </c>
      <c r="F17" s="44">
        <f>SUM(F5:F16)</f>
        <v>0</v>
      </c>
      <c r="G17" s="40">
        <f>IF(E17=0,0,ROUNDUP(E17/F17,2))</f>
        <v>0</v>
      </c>
    </row>
    <row r="18" spans="1:7" ht="18" customHeight="1" thickTop="1"/>
  </sheetData>
  <mergeCells count="2">
    <mergeCell ref="A3:A4"/>
    <mergeCell ref="G5:G16"/>
  </mergeCells>
  <phoneticPr fontId="1"/>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180D5-47D5-46CD-A54F-0C7C80E1D00E}">
  <sheetPr>
    <pageSetUpPr fitToPage="1"/>
  </sheetPr>
  <dimension ref="A1:E17"/>
  <sheetViews>
    <sheetView view="pageBreakPreview" zoomScaleNormal="100" zoomScaleSheetLayoutView="100" workbookViewId="0">
      <selection activeCell="B5" sqref="B5"/>
    </sheetView>
  </sheetViews>
  <sheetFormatPr defaultRowHeight="18" customHeight="1"/>
  <cols>
    <col min="1" max="1" width="9" style="3"/>
    <col min="2" max="4" width="14.625" style="3" customWidth="1"/>
    <col min="5" max="5" width="20.625" style="3" customWidth="1"/>
    <col min="6" max="16384" width="9" style="3"/>
  </cols>
  <sheetData>
    <row r="1" spans="1:5" ht="18" customHeight="1">
      <c r="A1" s="3" t="s">
        <v>47</v>
      </c>
    </row>
    <row r="2" spans="1:5" ht="18" customHeight="1">
      <c r="A2" s="39" t="s">
        <v>117</v>
      </c>
    </row>
    <row r="3" spans="1:5" ht="40.5">
      <c r="A3" s="85"/>
      <c r="B3" s="36" t="s">
        <v>118</v>
      </c>
      <c r="C3" s="36" t="s">
        <v>119</v>
      </c>
      <c r="D3" s="36" t="s">
        <v>23</v>
      </c>
      <c r="E3" s="34" t="s">
        <v>82</v>
      </c>
    </row>
    <row r="4" spans="1:5" ht="18" customHeight="1">
      <c r="A4" s="85"/>
      <c r="B4" s="35" t="s">
        <v>21</v>
      </c>
      <c r="C4" s="35" t="s">
        <v>22</v>
      </c>
      <c r="D4" s="35" t="s">
        <v>24</v>
      </c>
      <c r="E4" s="35" t="s">
        <v>25</v>
      </c>
    </row>
    <row r="5" spans="1:5" ht="18" customHeight="1">
      <c r="A5" s="15" t="s">
        <v>26</v>
      </c>
      <c r="B5" s="52"/>
      <c r="C5" s="52"/>
      <c r="D5" s="53" t="str">
        <f>IF(SUM(B5:C5)&gt;0,SUM(B5:C5),"")</f>
        <v/>
      </c>
      <c r="E5" s="86"/>
    </row>
    <row r="6" spans="1:5" ht="18" customHeight="1">
      <c r="A6" s="15" t="s">
        <v>27</v>
      </c>
      <c r="B6" s="52"/>
      <c r="C6" s="52"/>
      <c r="D6" s="53" t="str">
        <f t="shared" ref="D6:D15" si="0">IF(SUM(B6:C6)&gt;0,SUM(B6:C6),"")</f>
        <v/>
      </c>
      <c r="E6" s="86"/>
    </row>
    <row r="7" spans="1:5" ht="18" customHeight="1">
      <c r="A7" s="15" t="s">
        <v>28</v>
      </c>
      <c r="B7" s="52"/>
      <c r="C7" s="52"/>
      <c r="D7" s="53" t="str">
        <f t="shared" si="0"/>
        <v/>
      </c>
      <c r="E7" s="86"/>
    </row>
    <row r="8" spans="1:5" ht="18" customHeight="1">
      <c r="A8" s="15" t="s">
        <v>29</v>
      </c>
      <c r="B8" s="52"/>
      <c r="C8" s="52"/>
      <c r="D8" s="53" t="str">
        <f t="shared" si="0"/>
        <v/>
      </c>
      <c r="E8" s="86"/>
    </row>
    <row r="9" spans="1:5" ht="18" customHeight="1">
      <c r="A9" s="15" t="s">
        <v>30</v>
      </c>
      <c r="B9" s="52"/>
      <c r="C9" s="52"/>
      <c r="D9" s="53" t="str">
        <f t="shared" si="0"/>
        <v/>
      </c>
      <c r="E9" s="86"/>
    </row>
    <row r="10" spans="1:5" ht="18" customHeight="1">
      <c r="A10" s="15" t="s">
        <v>31</v>
      </c>
      <c r="B10" s="52"/>
      <c r="C10" s="52"/>
      <c r="D10" s="53" t="str">
        <f t="shared" si="0"/>
        <v/>
      </c>
      <c r="E10" s="86"/>
    </row>
    <row r="11" spans="1:5" ht="18" customHeight="1">
      <c r="A11" s="15" t="s">
        <v>32</v>
      </c>
      <c r="B11" s="52"/>
      <c r="C11" s="52"/>
      <c r="D11" s="53" t="str">
        <f t="shared" si="0"/>
        <v/>
      </c>
      <c r="E11" s="86"/>
    </row>
    <row r="12" spans="1:5" ht="18" customHeight="1">
      <c r="A12" s="15" t="s">
        <v>33</v>
      </c>
      <c r="B12" s="52"/>
      <c r="C12" s="52"/>
      <c r="D12" s="53" t="str">
        <f t="shared" si="0"/>
        <v/>
      </c>
      <c r="E12" s="86"/>
    </row>
    <row r="13" spans="1:5" ht="18" customHeight="1">
      <c r="A13" s="15" t="s">
        <v>34</v>
      </c>
      <c r="B13" s="52"/>
      <c r="C13" s="52"/>
      <c r="D13" s="53" t="str">
        <f t="shared" si="0"/>
        <v/>
      </c>
      <c r="E13" s="86"/>
    </row>
    <row r="14" spans="1:5" ht="18" customHeight="1">
      <c r="A14" s="15" t="s">
        <v>35</v>
      </c>
      <c r="B14" s="52"/>
      <c r="C14" s="52"/>
      <c r="D14" s="53" t="str">
        <f t="shared" si="0"/>
        <v/>
      </c>
      <c r="E14" s="86"/>
    </row>
    <row r="15" spans="1:5" ht="18" customHeight="1" thickBot="1">
      <c r="A15" s="15" t="s">
        <v>36</v>
      </c>
      <c r="B15" s="52"/>
      <c r="C15" s="52"/>
      <c r="D15" s="53" t="str">
        <f t="shared" si="0"/>
        <v/>
      </c>
      <c r="E15" s="87"/>
    </row>
    <row r="16" spans="1:5" ht="18" customHeight="1" thickTop="1" thickBot="1">
      <c r="A16" s="15" t="s">
        <v>13</v>
      </c>
      <c r="B16" s="53">
        <f>SUM(B5:B15)</f>
        <v>0</v>
      </c>
      <c r="C16" s="53">
        <f>SUM(C5:C15)</f>
        <v>0</v>
      </c>
      <c r="D16" s="54">
        <f>SUM(B16:C16)</f>
        <v>0</v>
      </c>
      <c r="E16" s="40">
        <f>IF(D16=0,0,ROUNDUP(D16/COUNT(D5:D15),2))</f>
        <v>0</v>
      </c>
    </row>
    <row r="17" ht="18" customHeight="1" thickTop="1"/>
  </sheetData>
  <mergeCells count="2">
    <mergeCell ref="A3:A4"/>
    <mergeCell ref="E5:E15"/>
  </mergeCells>
  <phoneticPr fontId="1"/>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70CEC-BE32-4E7A-90B7-D1F867AB5169}">
  <sheetPr>
    <pageSetUpPr fitToPage="1"/>
  </sheetPr>
  <dimension ref="A1:L47"/>
  <sheetViews>
    <sheetView view="pageBreakPreview" zoomScaleNormal="100" zoomScaleSheetLayoutView="100" workbookViewId="0">
      <selection activeCell="A4" sqref="A4"/>
    </sheetView>
  </sheetViews>
  <sheetFormatPr defaultRowHeight="18" customHeight="1"/>
  <cols>
    <col min="1" max="1" width="14.625" style="3" bestFit="1" customWidth="1"/>
    <col min="2" max="3" width="14.625" style="3" customWidth="1"/>
    <col min="4" max="4" width="10" style="14" bestFit="1" customWidth="1"/>
    <col min="5" max="5" width="9.625" style="23" bestFit="1" customWidth="1"/>
    <col min="6" max="6" width="11.25" style="3" bestFit="1" customWidth="1"/>
    <col min="7" max="7" width="11.25" style="3" customWidth="1"/>
    <col min="8" max="8" width="9.25" style="3" bestFit="1" customWidth="1"/>
    <col min="9" max="9" width="14.625" style="3" customWidth="1"/>
    <col min="10" max="10" width="11.25" style="3" customWidth="1"/>
    <col min="11" max="11" width="2.625" style="3" customWidth="1"/>
    <col min="12" max="16384" width="9" style="3"/>
  </cols>
  <sheetData>
    <row r="1" spans="1:12" ht="18" customHeight="1">
      <c r="A1" s="3" t="s">
        <v>48</v>
      </c>
      <c r="J1" s="13"/>
    </row>
    <row r="2" spans="1:12" ht="18" customHeight="1">
      <c r="A2" s="39" t="s">
        <v>75</v>
      </c>
      <c r="J2" s="13" t="s">
        <v>3</v>
      </c>
    </row>
    <row r="3" spans="1:12" ht="54" customHeight="1">
      <c r="A3" s="19" t="s">
        <v>4</v>
      </c>
      <c r="B3" s="19" t="s">
        <v>83</v>
      </c>
      <c r="C3" s="19" t="s">
        <v>5</v>
      </c>
      <c r="D3" s="21" t="s">
        <v>9</v>
      </c>
      <c r="E3" s="24" t="s">
        <v>8</v>
      </c>
      <c r="F3" s="20" t="s">
        <v>10</v>
      </c>
      <c r="G3" s="20" t="s">
        <v>11</v>
      </c>
      <c r="H3" s="20" t="s">
        <v>12</v>
      </c>
      <c r="I3" s="19" t="s">
        <v>6</v>
      </c>
      <c r="J3" s="20" t="s">
        <v>7</v>
      </c>
      <c r="L3" s="28" t="s">
        <v>15</v>
      </c>
    </row>
    <row r="4" spans="1:12" ht="18" customHeight="1">
      <c r="A4" s="16"/>
      <c r="B4" s="16"/>
      <c r="C4" s="16" t="s">
        <v>194</v>
      </c>
      <c r="D4" s="22"/>
      <c r="E4" s="26" t="str">
        <f>IF(D4&gt;0,ROUNDDOWN($D4/$I$44,2),"")</f>
        <v/>
      </c>
      <c r="F4" s="30"/>
      <c r="G4" s="30"/>
      <c r="H4" s="29"/>
      <c r="I4" s="16"/>
      <c r="J4" s="30"/>
    </row>
    <row r="5" spans="1:12" ht="18" customHeight="1">
      <c r="A5" s="16"/>
      <c r="B5" s="16"/>
      <c r="C5" s="16"/>
      <c r="D5" s="22"/>
      <c r="E5" s="26" t="str">
        <f>IF(D5&gt;0,ROUNDDOWN($D5/$I$44,2),"")</f>
        <v/>
      </c>
      <c r="F5" s="30"/>
      <c r="G5" s="30"/>
      <c r="H5" s="29"/>
      <c r="I5" s="16"/>
      <c r="J5" s="30"/>
    </row>
    <row r="6" spans="1:12" ht="18" customHeight="1">
      <c r="A6" s="16"/>
      <c r="B6" s="16"/>
      <c r="C6" s="16"/>
      <c r="D6" s="22"/>
      <c r="E6" s="26" t="str">
        <f>IF(D6&gt;0,ROUNDDOWN($D6/$I$44,2),"")</f>
        <v/>
      </c>
      <c r="F6" s="30"/>
      <c r="G6" s="30"/>
      <c r="H6" s="29"/>
      <c r="I6" s="16"/>
      <c r="J6" s="30"/>
    </row>
    <row r="7" spans="1:12" ht="18" customHeight="1">
      <c r="A7" s="16"/>
      <c r="B7" s="16"/>
      <c r="C7" s="16"/>
      <c r="D7" s="22"/>
      <c r="E7" s="26" t="str">
        <f>IF(D7&gt;0,ROUNDDOWN($D7/$I$44,2),"")</f>
        <v/>
      </c>
      <c r="F7" s="30"/>
      <c r="G7" s="30"/>
      <c r="H7" s="29"/>
      <c r="I7" s="16"/>
      <c r="J7" s="30"/>
    </row>
    <row r="8" spans="1:12" ht="18" customHeight="1">
      <c r="A8" s="16"/>
      <c r="B8" s="16"/>
      <c r="C8" s="16"/>
      <c r="D8" s="22"/>
      <c r="E8" s="26" t="str">
        <f>IF(D8&gt;0,ROUNDDOWN($D8/$I$44,2),"")</f>
        <v/>
      </c>
      <c r="F8" s="30"/>
      <c r="G8" s="30"/>
      <c r="H8" s="29"/>
      <c r="I8" s="16"/>
      <c r="J8" s="30"/>
    </row>
    <row r="9" spans="1:12" ht="18" customHeight="1">
      <c r="A9" s="16"/>
      <c r="B9" s="16"/>
      <c r="C9" s="16"/>
      <c r="D9" s="22"/>
      <c r="E9" s="26" t="str">
        <f>IF(D9&gt;0,ROUNDDOWN($D9/$I$44,2),"")</f>
        <v/>
      </c>
      <c r="F9" s="30"/>
      <c r="G9" s="30"/>
      <c r="H9" s="29"/>
      <c r="I9" s="16"/>
      <c r="J9" s="30"/>
    </row>
    <row r="10" spans="1:12" ht="18" customHeight="1">
      <c r="A10" s="16"/>
      <c r="B10" s="16"/>
      <c r="C10" s="16"/>
      <c r="D10" s="22"/>
      <c r="E10" s="26" t="str">
        <f>IF(D10&gt;0,ROUNDDOWN($D10/$I$44,2),"")</f>
        <v/>
      </c>
      <c r="F10" s="30"/>
      <c r="G10" s="30"/>
      <c r="H10" s="29"/>
      <c r="I10" s="16"/>
      <c r="J10" s="30"/>
    </row>
    <row r="11" spans="1:12" ht="18" customHeight="1">
      <c r="A11" s="16"/>
      <c r="B11" s="16"/>
      <c r="C11" s="16"/>
      <c r="D11" s="22"/>
      <c r="E11" s="26" t="str">
        <f>IF(D11&gt;0,ROUNDDOWN($D11/$I$44,2),"")</f>
        <v/>
      </c>
      <c r="F11" s="30"/>
      <c r="G11" s="30"/>
      <c r="H11" s="29"/>
      <c r="I11" s="16"/>
      <c r="J11" s="30"/>
    </row>
    <row r="12" spans="1:12" ht="18" customHeight="1">
      <c r="A12" s="16"/>
      <c r="B12" s="16"/>
      <c r="C12" s="16"/>
      <c r="D12" s="22"/>
      <c r="E12" s="26" t="str">
        <f>IF(D12&gt;0,ROUNDDOWN($D12/$I$44,2),"")</f>
        <v/>
      </c>
      <c r="F12" s="30"/>
      <c r="G12" s="30"/>
      <c r="H12" s="29"/>
      <c r="I12" s="16"/>
      <c r="J12" s="30"/>
    </row>
    <row r="13" spans="1:12" ht="18" customHeight="1">
      <c r="A13" s="16"/>
      <c r="B13" s="16"/>
      <c r="C13" s="16"/>
      <c r="D13" s="22"/>
      <c r="E13" s="26" t="str">
        <f>IF(D13&gt;0,ROUNDDOWN($D13/$I$44,2),"")</f>
        <v/>
      </c>
      <c r="F13" s="30"/>
      <c r="G13" s="30"/>
      <c r="H13" s="29"/>
      <c r="I13" s="16"/>
      <c r="J13" s="30"/>
    </row>
    <row r="14" spans="1:12" ht="18" customHeight="1">
      <c r="A14" s="16"/>
      <c r="B14" s="16"/>
      <c r="C14" s="16"/>
      <c r="D14" s="22"/>
      <c r="E14" s="26" t="str">
        <f>IF(D14&gt;0,ROUNDDOWN($D14/$I$44,2),"")</f>
        <v/>
      </c>
      <c r="F14" s="30"/>
      <c r="G14" s="30"/>
      <c r="H14" s="29"/>
      <c r="I14" s="16"/>
      <c r="J14" s="30"/>
    </row>
    <row r="15" spans="1:12" ht="18" customHeight="1">
      <c r="A15" s="16"/>
      <c r="B15" s="16"/>
      <c r="C15" s="16"/>
      <c r="D15" s="22"/>
      <c r="E15" s="26" t="str">
        <f>IF(D15&gt;0,ROUNDDOWN($D15/$I$44,2),"")</f>
        <v/>
      </c>
      <c r="F15" s="30"/>
      <c r="G15" s="30"/>
      <c r="H15" s="29"/>
      <c r="I15" s="16"/>
      <c r="J15" s="30"/>
    </row>
    <row r="16" spans="1:12" ht="18" customHeight="1">
      <c r="A16" s="16"/>
      <c r="B16" s="16"/>
      <c r="C16" s="16"/>
      <c r="D16" s="22"/>
      <c r="E16" s="26" t="str">
        <f>IF(D16&gt;0,ROUNDDOWN($D16/$I$44,2),"")</f>
        <v/>
      </c>
      <c r="F16" s="30"/>
      <c r="G16" s="30"/>
      <c r="H16" s="29"/>
      <c r="I16" s="16"/>
      <c r="J16" s="30"/>
    </row>
    <row r="17" spans="1:10" ht="18" customHeight="1">
      <c r="A17" s="16"/>
      <c r="B17" s="16"/>
      <c r="C17" s="16"/>
      <c r="D17" s="22"/>
      <c r="E17" s="26" t="str">
        <f>IF(D17&gt;0,ROUNDDOWN($D17/$I$44,2),"")</f>
        <v/>
      </c>
      <c r="F17" s="30"/>
      <c r="G17" s="30"/>
      <c r="H17" s="29"/>
      <c r="I17" s="16"/>
      <c r="J17" s="30"/>
    </row>
    <row r="18" spans="1:10" ht="18" customHeight="1">
      <c r="A18" s="16"/>
      <c r="B18" s="16"/>
      <c r="C18" s="16"/>
      <c r="D18" s="22"/>
      <c r="E18" s="26" t="str">
        <f>IF(D18&gt;0,ROUNDDOWN($D18/$I$44,2),"")</f>
        <v/>
      </c>
      <c r="F18" s="30"/>
      <c r="G18" s="30"/>
      <c r="H18" s="29"/>
      <c r="I18" s="16"/>
      <c r="J18" s="30"/>
    </row>
    <row r="19" spans="1:10" ht="18" customHeight="1">
      <c r="A19" s="16"/>
      <c r="B19" s="16"/>
      <c r="C19" s="16"/>
      <c r="D19" s="22"/>
      <c r="E19" s="26" t="str">
        <f>IF(D19&gt;0,ROUNDDOWN($D19/$I$44,2),"")</f>
        <v/>
      </c>
      <c r="F19" s="30"/>
      <c r="G19" s="30"/>
      <c r="H19" s="29"/>
      <c r="I19" s="16"/>
      <c r="J19" s="30"/>
    </row>
    <row r="20" spans="1:10" ht="18" customHeight="1">
      <c r="A20" s="16"/>
      <c r="B20" s="16"/>
      <c r="C20" s="16"/>
      <c r="D20" s="22"/>
      <c r="E20" s="26" t="str">
        <f>IF(D20&gt;0,ROUNDDOWN($D20/$I$44,2),"")</f>
        <v/>
      </c>
      <c r="F20" s="30"/>
      <c r="G20" s="30"/>
      <c r="H20" s="29"/>
      <c r="I20" s="16"/>
      <c r="J20" s="30"/>
    </row>
    <row r="21" spans="1:10" ht="18" customHeight="1">
      <c r="A21" s="16"/>
      <c r="B21" s="16"/>
      <c r="C21" s="16"/>
      <c r="D21" s="22"/>
      <c r="E21" s="26" t="str">
        <f>IF(D21&gt;0,ROUNDDOWN($D21/$I$44,2),"")</f>
        <v/>
      </c>
      <c r="F21" s="30"/>
      <c r="G21" s="30"/>
      <c r="H21" s="29"/>
      <c r="I21" s="16"/>
      <c r="J21" s="30"/>
    </row>
    <row r="22" spans="1:10" ht="18" customHeight="1">
      <c r="A22" s="16"/>
      <c r="B22" s="16"/>
      <c r="C22" s="16"/>
      <c r="D22" s="22"/>
      <c r="E22" s="26" t="str">
        <f>IF(D22&gt;0,ROUNDDOWN($D22/$I$44,2),"")</f>
        <v/>
      </c>
      <c r="F22" s="30"/>
      <c r="G22" s="30"/>
      <c r="H22" s="29"/>
      <c r="I22" s="16"/>
      <c r="J22" s="30"/>
    </row>
    <row r="23" spans="1:10" ht="18" customHeight="1">
      <c r="A23" s="16"/>
      <c r="B23" s="16"/>
      <c r="C23" s="16"/>
      <c r="D23" s="22"/>
      <c r="E23" s="26" t="str">
        <f>IF(D23&gt;0,ROUNDDOWN($D23/$I$44,2),"")</f>
        <v/>
      </c>
      <c r="F23" s="30"/>
      <c r="G23" s="30"/>
      <c r="H23" s="29"/>
      <c r="I23" s="16"/>
      <c r="J23" s="30"/>
    </row>
    <row r="24" spans="1:10" ht="18" customHeight="1">
      <c r="A24" s="16"/>
      <c r="B24" s="16"/>
      <c r="C24" s="16"/>
      <c r="D24" s="22"/>
      <c r="E24" s="26" t="str">
        <f>IF(D24&gt;0,ROUNDDOWN($D24/$I$44,2),"")</f>
        <v/>
      </c>
      <c r="F24" s="30"/>
      <c r="G24" s="30"/>
      <c r="H24" s="29"/>
      <c r="I24" s="16"/>
      <c r="J24" s="30"/>
    </row>
    <row r="25" spans="1:10" ht="18" customHeight="1">
      <c r="A25" s="16"/>
      <c r="B25" s="16"/>
      <c r="C25" s="16"/>
      <c r="D25" s="22"/>
      <c r="E25" s="26" t="str">
        <f>IF(D25&gt;0,ROUNDDOWN($D25/$I$44,2),"")</f>
        <v/>
      </c>
      <c r="F25" s="30"/>
      <c r="G25" s="30"/>
      <c r="H25" s="29"/>
      <c r="I25" s="16"/>
      <c r="J25" s="30"/>
    </row>
    <row r="26" spans="1:10" ht="18" customHeight="1">
      <c r="A26" s="16"/>
      <c r="B26" s="16"/>
      <c r="C26" s="16"/>
      <c r="D26" s="22"/>
      <c r="E26" s="26" t="str">
        <f>IF(D26&gt;0,ROUNDDOWN($D26/$I$44,2),"")</f>
        <v/>
      </c>
      <c r="F26" s="30"/>
      <c r="G26" s="30"/>
      <c r="H26" s="29"/>
      <c r="I26" s="16"/>
      <c r="J26" s="30"/>
    </row>
    <row r="27" spans="1:10" ht="18" customHeight="1">
      <c r="A27" s="16"/>
      <c r="B27" s="16"/>
      <c r="C27" s="16"/>
      <c r="D27" s="22"/>
      <c r="E27" s="26" t="str">
        <f>IF(D27&gt;0,ROUNDDOWN($D27/$I$44,2),"")</f>
        <v/>
      </c>
      <c r="F27" s="30"/>
      <c r="G27" s="30"/>
      <c r="H27" s="29"/>
      <c r="I27" s="16"/>
      <c r="J27" s="30"/>
    </row>
    <row r="28" spans="1:10" ht="18" customHeight="1">
      <c r="A28" s="16"/>
      <c r="B28" s="16"/>
      <c r="C28" s="16"/>
      <c r="D28" s="22"/>
      <c r="E28" s="26" t="str">
        <f>IF(D28&gt;0,ROUNDDOWN($D28/$I$44,2),"")</f>
        <v/>
      </c>
      <c r="F28" s="30"/>
      <c r="G28" s="30"/>
      <c r="H28" s="29"/>
      <c r="I28" s="16"/>
      <c r="J28" s="30"/>
    </row>
    <row r="29" spans="1:10" ht="18" customHeight="1">
      <c r="A29" s="16"/>
      <c r="B29" s="16"/>
      <c r="C29" s="16"/>
      <c r="D29" s="22"/>
      <c r="E29" s="26" t="str">
        <f>IF(D29&gt;0,ROUNDDOWN($D29/$I$44,2),"")</f>
        <v/>
      </c>
      <c r="F29" s="30"/>
      <c r="G29" s="30"/>
      <c r="H29" s="29"/>
      <c r="I29" s="16"/>
      <c r="J29" s="30"/>
    </row>
    <row r="30" spans="1:10" ht="18" customHeight="1">
      <c r="A30" s="16"/>
      <c r="B30" s="16"/>
      <c r="C30" s="16"/>
      <c r="D30" s="22"/>
      <c r="E30" s="26" t="str">
        <f>IF(D30&gt;0,ROUNDDOWN($D30/$I$44,2),"")</f>
        <v/>
      </c>
      <c r="F30" s="30"/>
      <c r="G30" s="30"/>
      <c r="H30" s="29"/>
      <c r="I30" s="16"/>
      <c r="J30" s="30"/>
    </row>
    <row r="31" spans="1:10" ht="18" customHeight="1">
      <c r="A31" s="16"/>
      <c r="B31" s="16"/>
      <c r="C31" s="16"/>
      <c r="D31" s="22"/>
      <c r="E31" s="26" t="str">
        <f>IF(D31&gt;0,ROUNDDOWN($D31/$I$44,2),"")</f>
        <v/>
      </c>
      <c r="F31" s="30"/>
      <c r="G31" s="30"/>
      <c r="H31" s="29"/>
      <c r="I31" s="16"/>
      <c r="J31" s="30"/>
    </row>
    <row r="32" spans="1:10" ht="18" customHeight="1">
      <c r="A32" s="16"/>
      <c r="B32" s="16"/>
      <c r="C32" s="16"/>
      <c r="D32" s="22"/>
      <c r="E32" s="26" t="str">
        <f>IF(D32&gt;0,ROUNDDOWN($D32/$I$44,2),"")</f>
        <v/>
      </c>
      <c r="F32" s="30"/>
      <c r="G32" s="30"/>
      <c r="H32" s="29"/>
      <c r="I32" s="16"/>
      <c r="J32" s="30"/>
    </row>
    <row r="33" spans="1:12" ht="18" customHeight="1">
      <c r="A33" s="16"/>
      <c r="B33" s="16"/>
      <c r="C33" s="16"/>
      <c r="D33" s="22"/>
      <c r="E33" s="26" t="str">
        <f>IF(D33&gt;0,ROUNDDOWN($D33/$I$44,2),"")</f>
        <v/>
      </c>
      <c r="F33" s="30"/>
      <c r="G33" s="30"/>
      <c r="H33" s="29"/>
      <c r="I33" s="16"/>
      <c r="J33" s="30"/>
    </row>
    <row r="34" spans="1:12" ht="18" customHeight="1">
      <c r="A34" s="16"/>
      <c r="B34" s="16"/>
      <c r="C34" s="16"/>
      <c r="D34" s="22"/>
      <c r="E34" s="26" t="str">
        <f>IF(D34&gt;0,ROUNDDOWN($D34/$I$44,2),"")</f>
        <v/>
      </c>
      <c r="F34" s="30"/>
      <c r="G34" s="30"/>
      <c r="H34" s="29"/>
      <c r="I34" s="16"/>
      <c r="J34" s="30"/>
    </row>
    <row r="35" spans="1:12" ht="18" customHeight="1">
      <c r="A35" s="16"/>
      <c r="B35" s="16"/>
      <c r="C35" s="16"/>
      <c r="D35" s="22"/>
      <c r="E35" s="26" t="str">
        <f>IF(D35&gt;0,ROUNDDOWN($D35/$I$44,2),"")</f>
        <v/>
      </c>
      <c r="F35" s="30"/>
      <c r="G35" s="30"/>
      <c r="H35" s="29"/>
      <c r="I35" s="16"/>
      <c r="J35" s="30"/>
    </row>
    <row r="36" spans="1:12" ht="18" customHeight="1">
      <c r="A36" s="16"/>
      <c r="B36" s="16"/>
      <c r="C36" s="16"/>
      <c r="D36" s="22"/>
      <c r="E36" s="26" t="str">
        <f>IF(D36&gt;0,ROUNDDOWN($D36/$I$44,2),"")</f>
        <v/>
      </c>
      <c r="F36" s="30"/>
      <c r="G36" s="30"/>
      <c r="H36" s="29"/>
      <c r="I36" s="16"/>
      <c r="J36" s="30"/>
    </row>
    <row r="37" spans="1:12" ht="18" customHeight="1">
      <c r="A37" s="16"/>
      <c r="B37" s="16"/>
      <c r="C37" s="16"/>
      <c r="D37" s="22"/>
      <c r="E37" s="26" t="str">
        <f>IF(D37&gt;0,ROUNDDOWN($D37/$I$44,2),"")</f>
        <v/>
      </c>
      <c r="F37" s="30"/>
      <c r="G37" s="30"/>
      <c r="H37" s="29"/>
      <c r="I37" s="16"/>
      <c r="J37" s="30"/>
    </row>
    <row r="38" spans="1:12" ht="18" customHeight="1">
      <c r="A38" s="16"/>
      <c r="B38" s="16"/>
      <c r="C38" s="16"/>
      <c r="D38" s="22"/>
      <c r="E38" s="26" t="str">
        <f>IF(D38&gt;0,ROUNDDOWN($D38/$I$44,2),"")</f>
        <v/>
      </c>
      <c r="F38" s="30"/>
      <c r="G38" s="30"/>
      <c r="H38" s="29"/>
      <c r="I38" s="16"/>
      <c r="J38" s="30"/>
    </row>
    <row r="39" spans="1:12" ht="18" customHeight="1">
      <c r="A39" s="16"/>
      <c r="B39" s="16"/>
      <c r="C39" s="16"/>
      <c r="D39" s="22"/>
      <c r="E39" s="26" t="str">
        <f>IF(D39&gt;0,ROUNDDOWN($D39/$I$44,2),"")</f>
        <v/>
      </c>
      <c r="F39" s="30"/>
      <c r="G39" s="30"/>
      <c r="H39" s="29"/>
      <c r="I39" s="16"/>
      <c r="J39" s="30"/>
    </row>
    <row r="40" spans="1:12" ht="18" customHeight="1">
      <c r="A40" s="16"/>
      <c r="B40" s="16"/>
      <c r="C40" s="16"/>
      <c r="D40" s="22"/>
      <c r="E40" s="26" t="str">
        <f>IF(D40&gt;0,ROUNDDOWN($D40/$I$44,2),"")</f>
        <v/>
      </c>
      <c r="F40" s="30"/>
      <c r="G40" s="30"/>
      <c r="H40" s="29"/>
      <c r="I40" s="16"/>
      <c r="J40" s="30"/>
    </row>
    <row r="41" spans="1:12" ht="18" customHeight="1">
      <c r="A41" s="16"/>
      <c r="B41" s="16"/>
      <c r="C41" s="16"/>
      <c r="D41" s="22"/>
      <c r="E41" s="26" t="str">
        <f>IF(D41&gt;0,ROUNDDOWN($D41/$I$44,2),"")</f>
        <v/>
      </c>
      <c r="F41" s="30"/>
      <c r="G41" s="30"/>
      <c r="H41" s="29"/>
      <c r="I41" s="16"/>
      <c r="J41" s="30"/>
    </row>
    <row r="42" spans="1:12" ht="18" customHeight="1">
      <c r="A42" s="15" t="s">
        <v>13</v>
      </c>
      <c r="B42" s="27">
        <f>COUNTA(A4:A41)</f>
        <v>0</v>
      </c>
      <c r="C42" s="17"/>
      <c r="D42" s="18"/>
      <c r="E42" s="25"/>
      <c r="F42" s="17"/>
      <c r="G42" s="17"/>
      <c r="H42" s="17"/>
      <c r="I42" s="17"/>
      <c r="J42" s="17"/>
    </row>
    <row r="44" spans="1:12" ht="18" customHeight="1">
      <c r="A44" s="89" t="s">
        <v>14</v>
      </c>
      <c r="B44" s="89"/>
      <c r="C44" s="89"/>
      <c r="D44" s="89"/>
      <c r="E44" s="89"/>
      <c r="F44" s="89"/>
      <c r="G44" s="89"/>
      <c r="H44" s="89"/>
      <c r="I44" s="88"/>
      <c r="J44" s="88"/>
    </row>
    <row r="45" spans="1:12" ht="18" customHeight="1">
      <c r="A45" s="76" t="s">
        <v>85</v>
      </c>
      <c r="B45" s="77" t="s">
        <v>120</v>
      </c>
      <c r="C45" s="77"/>
      <c r="D45" s="77"/>
      <c r="E45" s="77"/>
      <c r="F45" s="56" t="s">
        <v>86</v>
      </c>
      <c r="G45" s="77"/>
      <c r="H45" s="77"/>
      <c r="I45" s="78" t="s">
        <v>89</v>
      </c>
      <c r="J45" s="79">
        <f>SUM(G45:H46)</f>
        <v>0</v>
      </c>
    </row>
    <row r="46" spans="1:12" ht="18" customHeight="1">
      <c r="A46" s="76"/>
      <c r="B46" s="77"/>
      <c r="C46" s="77"/>
      <c r="D46" s="77"/>
      <c r="E46" s="77"/>
      <c r="F46" s="56" t="s">
        <v>87</v>
      </c>
      <c r="G46" s="77"/>
      <c r="H46" s="77"/>
      <c r="I46" s="78"/>
      <c r="J46" s="79"/>
    </row>
    <row r="47" spans="1:12" ht="18" customHeight="1">
      <c r="A47" s="90"/>
      <c r="B47" s="91" t="s">
        <v>121</v>
      </c>
      <c r="C47" s="92"/>
      <c r="D47" s="92"/>
      <c r="E47" s="92"/>
      <c r="F47" s="92"/>
      <c r="G47" s="92"/>
      <c r="H47" s="93"/>
      <c r="I47" s="57" t="s">
        <v>90</v>
      </c>
      <c r="J47" s="58">
        <f>ROUNDUP('1 前年度利用者実績調べ(施設・短期入所)'!G17/3,1)</f>
        <v>0</v>
      </c>
      <c r="L47" s="28" t="s">
        <v>91</v>
      </c>
    </row>
  </sheetData>
  <mergeCells count="9">
    <mergeCell ref="I45:I46"/>
    <mergeCell ref="J45:J46"/>
    <mergeCell ref="I44:J44"/>
    <mergeCell ref="A44:H44"/>
    <mergeCell ref="A45:A47"/>
    <mergeCell ref="B45:E46"/>
    <mergeCell ref="G45:H45"/>
    <mergeCell ref="G46:H46"/>
    <mergeCell ref="B47:H47"/>
  </mergeCells>
  <phoneticPr fontId="1"/>
  <dataValidations count="5">
    <dataValidation imeMode="on" allowBlank="1" showInputMessage="1" showErrorMessage="1" sqref="C48:C1048576 A1:B1048576 C1:C46" xr:uid="{74E2A2B5-A353-4798-956D-743163F3E03D}"/>
    <dataValidation type="decimal" imeMode="off" allowBlank="1" showInputMessage="1" showErrorMessage="1" errorTitle="入力エラー" error="0以上40以下の値を入力してください。" promptTitle="1週間の勤務時間の入力" prompt="1週間の勤務時間を入力してください。" sqref="D48:D1048576 D1:D46" xr:uid="{E4822E32-B83A-4437-84DD-0BFDEDA5A666}">
      <formula1>0</formula1>
      <formula2>40</formula2>
    </dataValidation>
    <dataValidation type="decimal" imeMode="off" allowBlank="1" showInputMessage="1" showErrorMessage="1" errorTitle="入力エラー" error="32.0～40.0の間の数字で入力してください。" sqref="J48:J1048576 F48:G1048576 F1:G32 J1:J46 G33:G44 F33:F46" xr:uid="{0E76DA31-C71E-4546-BC6F-3FB6AAF908EA}">
      <formula1>32</formula1>
      <formula2>40</formula2>
    </dataValidation>
    <dataValidation type="decimal" imeMode="on" allowBlank="1" showInputMessage="1" showErrorMessage="1" errorTitle="入力エラー" error="32.0～40.0の間の数字で入力してください。" sqref="H48:H1048576 I1:I1048576 H1:H44" xr:uid="{4BAC5D40-18F4-4B3E-B9F5-38C995A4D51B}">
      <formula1>32</formula1>
      <formula2>40</formula2>
    </dataValidation>
    <dataValidation type="decimal" imeMode="off" operator="greaterThanOrEqual" allowBlank="1" showInputMessage="1" showErrorMessage="1" sqref="G45:H46" xr:uid="{16A37847-03C6-4DA1-B6EE-719FB2641416}">
      <formula1>0</formula1>
    </dataValidation>
  </dataValidations>
  <pageMargins left="0.70866141732283472" right="0.70866141732283472" top="0.74803149606299213" bottom="0.74803149606299213" header="0.31496062992125984" footer="0.31496062992125984"/>
  <pageSetup paperSize="9" scale="99" fitToHeight="0" orientation="landscape"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5981C-CBB5-4DCF-A548-36FBB0B74801}">
  <sheetPr>
    <pageSetUpPr fitToPage="1"/>
  </sheetPr>
  <dimension ref="A1:L23"/>
  <sheetViews>
    <sheetView view="pageBreakPreview" zoomScaleNormal="100" zoomScaleSheetLayoutView="100" workbookViewId="0">
      <selection activeCell="A4" sqref="A4"/>
    </sheetView>
  </sheetViews>
  <sheetFormatPr defaultRowHeight="18" customHeight="1"/>
  <cols>
    <col min="1" max="1" width="14.625" style="3" bestFit="1" customWidth="1"/>
    <col min="2" max="2" width="14.625" style="3" customWidth="1"/>
    <col min="3" max="3" width="20.625" style="3" customWidth="1"/>
    <col min="4" max="4" width="10" style="14" bestFit="1" customWidth="1"/>
    <col min="5" max="5" width="9.625" style="23" bestFit="1" customWidth="1"/>
    <col min="6" max="6" width="11.25" style="3" bestFit="1" customWidth="1"/>
    <col min="7" max="7" width="11.25" style="3" customWidth="1"/>
    <col min="8" max="8" width="9.25" style="3" bestFit="1" customWidth="1"/>
    <col min="9" max="9" width="14.625" style="3" customWidth="1"/>
    <col min="10" max="10" width="11.25" style="3" customWidth="1"/>
    <col min="11" max="11" width="2.625" style="3" customWidth="1"/>
    <col min="12" max="16384" width="9" style="3"/>
  </cols>
  <sheetData>
    <row r="1" spans="1:12" ht="18" customHeight="1">
      <c r="A1" s="3" t="s">
        <v>48</v>
      </c>
      <c r="J1" s="13"/>
    </row>
    <row r="2" spans="1:12" ht="18" customHeight="1">
      <c r="A2" s="39" t="s">
        <v>117</v>
      </c>
      <c r="J2" s="13" t="s">
        <v>3</v>
      </c>
    </row>
    <row r="3" spans="1:12" ht="54" customHeight="1">
      <c r="A3" s="19" t="s">
        <v>4</v>
      </c>
      <c r="B3" s="19" t="s">
        <v>5</v>
      </c>
      <c r="C3" s="20" t="s">
        <v>192</v>
      </c>
      <c r="D3" s="21" t="s">
        <v>9</v>
      </c>
      <c r="E3" s="24" t="s">
        <v>8</v>
      </c>
      <c r="F3" s="20" t="s">
        <v>10</v>
      </c>
      <c r="G3" s="20" t="s">
        <v>11</v>
      </c>
      <c r="H3" s="20" t="s">
        <v>12</v>
      </c>
      <c r="I3" s="19" t="s">
        <v>6</v>
      </c>
      <c r="J3" s="20" t="s">
        <v>7</v>
      </c>
      <c r="L3" s="28" t="s">
        <v>15</v>
      </c>
    </row>
    <row r="4" spans="1:12" ht="18" customHeight="1">
      <c r="A4" s="16"/>
      <c r="B4" s="16" t="s">
        <v>193</v>
      </c>
      <c r="C4" s="16"/>
      <c r="D4" s="22"/>
      <c r="E4" s="26" t="str">
        <f t="shared" ref="E4:E20" si="0">IF(D4&gt;0,ROUNDDOWN($D4/$I$23,2),"")</f>
        <v/>
      </c>
      <c r="F4" s="30"/>
      <c r="G4" s="30"/>
      <c r="H4" s="29"/>
      <c r="I4" s="16"/>
      <c r="J4" s="30"/>
    </row>
    <row r="5" spans="1:12" ht="18" customHeight="1">
      <c r="A5" s="16"/>
      <c r="B5" s="16"/>
      <c r="C5" s="16"/>
      <c r="D5" s="22"/>
      <c r="E5" s="26" t="str">
        <f t="shared" si="0"/>
        <v/>
      </c>
      <c r="F5" s="30"/>
      <c r="G5" s="30"/>
      <c r="H5" s="29"/>
      <c r="I5" s="16"/>
      <c r="J5" s="30"/>
    </row>
    <row r="6" spans="1:12" ht="18" customHeight="1">
      <c r="A6" s="16"/>
      <c r="B6" s="16"/>
      <c r="C6" s="16"/>
      <c r="D6" s="22"/>
      <c r="E6" s="26" t="str">
        <f t="shared" si="0"/>
        <v/>
      </c>
      <c r="F6" s="30"/>
      <c r="G6" s="30"/>
      <c r="H6" s="29"/>
      <c r="I6" s="16"/>
      <c r="J6" s="30"/>
    </row>
    <row r="7" spans="1:12" ht="18" customHeight="1">
      <c r="A7" s="16"/>
      <c r="B7" s="16"/>
      <c r="C7" s="16"/>
      <c r="D7" s="22"/>
      <c r="E7" s="26" t="str">
        <f t="shared" si="0"/>
        <v/>
      </c>
      <c r="F7" s="30"/>
      <c r="G7" s="30"/>
      <c r="H7" s="29"/>
      <c r="I7" s="16"/>
      <c r="J7" s="30"/>
    </row>
    <row r="8" spans="1:12" ht="18" customHeight="1">
      <c r="A8" s="16"/>
      <c r="B8" s="16"/>
      <c r="C8" s="16"/>
      <c r="D8" s="22"/>
      <c r="E8" s="26" t="str">
        <f t="shared" si="0"/>
        <v/>
      </c>
      <c r="F8" s="30"/>
      <c r="G8" s="30"/>
      <c r="H8" s="29"/>
      <c r="I8" s="16"/>
      <c r="J8" s="30"/>
    </row>
    <row r="9" spans="1:12" ht="18" customHeight="1">
      <c r="A9" s="16"/>
      <c r="B9" s="16"/>
      <c r="C9" s="16"/>
      <c r="D9" s="22"/>
      <c r="E9" s="26" t="str">
        <f t="shared" si="0"/>
        <v/>
      </c>
      <c r="F9" s="30"/>
      <c r="G9" s="30"/>
      <c r="H9" s="29"/>
      <c r="I9" s="16"/>
      <c r="J9" s="30"/>
    </row>
    <row r="10" spans="1:12" ht="18" customHeight="1">
      <c r="A10" s="16"/>
      <c r="B10" s="16"/>
      <c r="C10" s="16"/>
      <c r="D10" s="22"/>
      <c r="E10" s="26" t="str">
        <f t="shared" si="0"/>
        <v/>
      </c>
      <c r="F10" s="30"/>
      <c r="G10" s="30"/>
      <c r="H10" s="29"/>
      <c r="I10" s="16"/>
      <c r="J10" s="30"/>
    </row>
    <row r="11" spans="1:12" ht="18" customHeight="1">
      <c r="A11" s="16"/>
      <c r="B11" s="16"/>
      <c r="C11" s="16"/>
      <c r="D11" s="22"/>
      <c r="E11" s="26" t="str">
        <f t="shared" si="0"/>
        <v/>
      </c>
      <c r="F11" s="30"/>
      <c r="G11" s="30"/>
      <c r="H11" s="29"/>
      <c r="I11" s="16"/>
      <c r="J11" s="30"/>
    </row>
    <row r="12" spans="1:12" ht="18" customHeight="1">
      <c r="A12" s="16"/>
      <c r="B12" s="16"/>
      <c r="C12" s="16"/>
      <c r="D12" s="22"/>
      <c r="E12" s="26" t="str">
        <f t="shared" si="0"/>
        <v/>
      </c>
      <c r="F12" s="30"/>
      <c r="G12" s="30"/>
      <c r="H12" s="29"/>
      <c r="I12" s="16"/>
      <c r="J12" s="30"/>
    </row>
    <row r="13" spans="1:12" ht="18" customHeight="1">
      <c r="A13" s="16"/>
      <c r="B13" s="16"/>
      <c r="C13" s="16"/>
      <c r="D13" s="22"/>
      <c r="E13" s="26" t="str">
        <f t="shared" si="0"/>
        <v/>
      </c>
      <c r="F13" s="30"/>
      <c r="G13" s="30"/>
      <c r="H13" s="29"/>
      <c r="I13" s="16"/>
      <c r="J13" s="30"/>
    </row>
    <row r="14" spans="1:12" ht="18" customHeight="1">
      <c r="A14" s="16"/>
      <c r="B14" s="16"/>
      <c r="C14" s="16"/>
      <c r="D14" s="22"/>
      <c r="E14" s="26" t="str">
        <f t="shared" si="0"/>
        <v/>
      </c>
      <c r="F14" s="30"/>
      <c r="G14" s="30"/>
      <c r="H14" s="29"/>
      <c r="I14" s="16"/>
      <c r="J14" s="30"/>
    </row>
    <row r="15" spans="1:12" ht="18" customHeight="1">
      <c r="A15" s="16"/>
      <c r="B15" s="16"/>
      <c r="C15" s="16"/>
      <c r="D15" s="22"/>
      <c r="E15" s="26" t="str">
        <f t="shared" si="0"/>
        <v/>
      </c>
      <c r="F15" s="30"/>
      <c r="G15" s="30"/>
      <c r="H15" s="29"/>
      <c r="I15" s="16"/>
      <c r="J15" s="30"/>
    </row>
    <row r="16" spans="1:12" ht="18" customHeight="1">
      <c r="A16" s="16"/>
      <c r="B16" s="16"/>
      <c r="C16" s="16"/>
      <c r="D16" s="22"/>
      <c r="E16" s="26" t="str">
        <f t="shared" si="0"/>
        <v/>
      </c>
      <c r="F16" s="30"/>
      <c r="G16" s="30"/>
      <c r="H16" s="29"/>
      <c r="I16" s="16"/>
      <c r="J16" s="30"/>
    </row>
    <row r="17" spans="1:10" ht="18" customHeight="1">
      <c r="A17" s="16"/>
      <c r="B17" s="16"/>
      <c r="C17" s="16"/>
      <c r="D17" s="22"/>
      <c r="E17" s="26" t="str">
        <f t="shared" si="0"/>
        <v/>
      </c>
      <c r="F17" s="30"/>
      <c r="G17" s="30"/>
      <c r="H17" s="29"/>
      <c r="I17" s="16"/>
      <c r="J17" s="30"/>
    </row>
    <row r="18" spans="1:10" ht="18" customHeight="1">
      <c r="A18" s="16"/>
      <c r="B18" s="16"/>
      <c r="C18" s="16"/>
      <c r="D18" s="22"/>
      <c r="E18" s="26" t="str">
        <f t="shared" si="0"/>
        <v/>
      </c>
      <c r="F18" s="30"/>
      <c r="G18" s="30"/>
      <c r="H18" s="29"/>
      <c r="I18" s="16"/>
      <c r="J18" s="30"/>
    </row>
    <row r="19" spans="1:10" ht="18" customHeight="1">
      <c r="A19" s="16"/>
      <c r="B19" s="16"/>
      <c r="C19" s="16"/>
      <c r="D19" s="22"/>
      <c r="E19" s="26" t="str">
        <f>IF(D19&gt;0,ROUNDDOWN($D19/$I$23,2),"")</f>
        <v/>
      </c>
      <c r="F19" s="30"/>
      <c r="G19" s="30"/>
      <c r="H19" s="29"/>
      <c r="I19" s="16"/>
      <c r="J19" s="30"/>
    </row>
    <row r="20" spans="1:10" ht="18" customHeight="1">
      <c r="A20" s="16"/>
      <c r="B20" s="16"/>
      <c r="C20" s="16"/>
      <c r="D20" s="22"/>
      <c r="E20" s="26" t="str">
        <f t="shared" si="0"/>
        <v/>
      </c>
      <c r="F20" s="30"/>
      <c r="G20" s="30"/>
      <c r="H20" s="29"/>
      <c r="I20" s="16"/>
      <c r="J20" s="30"/>
    </row>
    <row r="21" spans="1:10" ht="18" customHeight="1">
      <c r="A21" s="15" t="s">
        <v>13</v>
      </c>
      <c r="B21" s="27">
        <f>COUNTA(A4:A20)</f>
        <v>0</v>
      </c>
      <c r="C21" s="17"/>
      <c r="D21" s="18"/>
      <c r="E21" s="25"/>
      <c r="F21" s="17"/>
      <c r="G21" s="17"/>
      <c r="H21" s="17"/>
      <c r="I21" s="17"/>
      <c r="J21" s="17"/>
    </row>
    <row r="23" spans="1:10" ht="18" customHeight="1">
      <c r="A23" s="89" t="s">
        <v>14</v>
      </c>
      <c r="B23" s="89"/>
      <c r="C23" s="89"/>
      <c r="D23" s="89"/>
      <c r="E23" s="89"/>
      <c r="F23" s="89"/>
      <c r="G23" s="89"/>
      <c r="H23" s="89"/>
      <c r="I23" s="88"/>
      <c r="J23" s="88"/>
    </row>
  </sheetData>
  <mergeCells count="2">
    <mergeCell ref="A23:H23"/>
    <mergeCell ref="I23:J23"/>
  </mergeCells>
  <phoneticPr fontId="1"/>
  <dataValidations count="3">
    <dataValidation type="decimal" allowBlank="1" showInputMessage="1" showErrorMessage="1" errorTitle="入力エラー" error="32.0～40.0の間の数字で入力してください。" sqref="I23:J23" xr:uid="{33BDC036-6962-4787-A854-E6A929BDE062}">
      <formula1>32</formula1>
      <formula2>40</formula2>
    </dataValidation>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D24:D1048576 D1:D22" xr:uid="{904D662F-3FE2-4719-9559-3D2BBF624AF3}">
      <formula1>0</formula1>
    </dataValidation>
    <dataValidation imeMode="on" allowBlank="1" showInputMessage="1" showErrorMessage="1" sqref="B24:C1048576 B1:C22 A1:A1048576" xr:uid="{3AC53C9E-C433-4E87-B844-456189FDDEE8}"/>
  </dataValidations>
  <pageMargins left="0.70866141732283472" right="0.70866141732283472" top="0.74803149606299213" bottom="0.74803149606299213" header="0.31496062992125984" footer="0.31496062992125984"/>
  <pageSetup paperSize="9" scale="94" fitToHeight="0" orientation="landscape"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06E7B-A8AB-46D5-B70F-19AB964BDEFB}">
  <sheetPr>
    <pageSetUpPr fitToPage="1"/>
  </sheetPr>
  <dimension ref="A1:J17"/>
  <sheetViews>
    <sheetView view="pageBreakPreview" zoomScaleNormal="100" zoomScaleSheetLayoutView="100" workbookViewId="0">
      <selection activeCell="C3" sqref="C3"/>
    </sheetView>
  </sheetViews>
  <sheetFormatPr defaultRowHeight="18" customHeight="1"/>
  <cols>
    <col min="1" max="2" width="12.625" style="3" customWidth="1"/>
    <col min="3" max="4" width="19.5" style="3" bestFit="1" customWidth="1"/>
    <col min="5" max="5" width="19.5" style="3" customWidth="1"/>
    <col min="6" max="6" width="17.125" style="3" bestFit="1" customWidth="1"/>
    <col min="7" max="7" width="7.375" style="3" bestFit="1" customWidth="1"/>
    <col min="8" max="8" width="21.5" style="3" bestFit="1" customWidth="1"/>
    <col min="9" max="9" width="2.625" style="3" customWidth="1"/>
    <col min="10" max="16384" width="9" style="3"/>
  </cols>
  <sheetData>
    <row r="1" spans="1:10" ht="18" customHeight="1">
      <c r="A1" s="3" t="s">
        <v>167</v>
      </c>
    </row>
    <row r="2" spans="1:10" ht="9" customHeight="1"/>
    <row r="3" spans="1:10" ht="18" customHeight="1">
      <c r="A3" s="97" t="s">
        <v>57</v>
      </c>
      <c r="B3" s="97"/>
      <c r="C3" s="41" t="s">
        <v>58</v>
      </c>
    </row>
    <row r="4" spans="1:10" ht="9" customHeight="1"/>
    <row r="5" spans="1:10" ht="18" customHeight="1">
      <c r="A5" s="3" t="s">
        <v>66</v>
      </c>
    </row>
    <row r="6" spans="1:10" ht="54" customHeight="1">
      <c r="A6" s="19" t="s">
        <v>4</v>
      </c>
      <c r="B6" s="19" t="s">
        <v>59</v>
      </c>
      <c r="C6" s="19" t="s">
        <v>60</v>
      </c>
      <c r="D6" s="19" t="s">
        <v>61</v>
      </c>
      <c r="E6" s="19" t="s">
        <v>62</v>
      </c>
      <c r="F6" s="19" t="s">
        <v>63</v>
      </c>
      <c r="G6" s="19" t="s">
        <v>65</v>
      </c>
      <c r="H6" s="19" t="s">
        <v>64</v>
      </c>
      <c r="J6" s="48" t="s">
        <v>15</v>
      </c>
    </row>
    <row r="7" spans="1:10" ht="18" customHeight="1">
      <c r="A7" s="95"/>
      <c r="B7" s="46"/>
      <c r="C7" s="94"/>
      <c r="D7" s="94"/>
      <c r="E7" s="94"/>
      <c r="F7" s="96"/>
      <c r="G7" s="96"/>
      <c r="H7" s="94"/>
    </row>
    <row r="8" spans="1:10" ht="18" customHeight="1">
      <c r="A8" s="95"/>
      <c r="B8" s="47"/>
      <c r="C8" s="94"/>
      <c r="D8" s="94"/>
      <c r="E8" s="94"/>
      <c r="F8" s="96"/>
      <c r="G8" s="96"/>
      <c r="H8" s="94"/>
    </row>
    <row r="9" spans="1:10" ht="18" customHeight="1">
      <c r="A9" s="95"/>
      <c r="B9" s="46"/>
      <c r="C9" s="94"/>
      <c r="D9" s="94"/>
      <c r="E9" s="94"/>
      <c r="F9" s="96"/>
      <c r="G9" s="96"/>
      <c r="H9" s="94"/>
    </row>
    <row r="10" spans="1:10" ht="18" customHeight="1">
      <c r="A10" s="95"/>
      <c r="B10" s="47"/>
      <c r="C10" s="94"/>
      <c r="D10" s="94"/>
      <c r="E10" s="94"/>
      <c r="F10" s="96"/>
      <c r="G10" s="96"/>
      <c r="H10" s="94"/>
    </row>
    <row r="11" spans="1:10" ht="18" customHeight="1">
      <c r="A11" s="95"/>
      <c r="B11" s="46"/>
      <c r="C11" s="94"/>
      <c r="D11" s="94"/>
      <c r="E11" s="94"/>
      <c r="F11" s="96"/>
      <c r="G11" s="96"/>
      <c r="H11" s="94"/>
    </row>
    <row r="12" spans="1:10" ht="18" customHeight="1">
      <c r="A12" s="95"/>
      <c r="B12" s="47"/>
      <c r="C12" s="94"/>
      <c r="D12" s="94"/>
      <c r="E12" s="94"/>
      <c r="F12" s="96"/>
      <c r="G12" s="96"/>
      <c r="H12" s="94"/>
    </row>
    <row r="13" spans="1:10" ht="18" customHeight="1">
      <c r="A13" s="95"/>
      <c r="B13" s="46"/>
      <c r="C13" s="94"/>
      <c r="D13" s="94"/>
      <c r="E13" s="94"/>
      <c r="F13" s="96"/>
      <c r="G13" s="96"/>
      <c r="H13" s="94"/>
    </row>
    <row r="14" spans="1:10" ht="18" customHeight="1">
      <c r="A14" s="95"/>
      <c r="B14" s="47"/>
      <c r="C14" s="94"/>
      <c r="D14" s="94"/>
      <c r="E14" s="94"/>
      <c r="F14" s="96"/>
      <c r="G14" s="96"/>
      <c r="H14" s="94"/>
    </row>
    <row r="15" spans="1:10" ht="18" customHeight="1">
      <c r="A15" s="95"/>
      <c r="B15" s="46"/>
      <c r="C15" s="94"/>
      <c r="D15" s="94"/>
      <c r="E15" s="94"/>
      <c r="F15" s="96"/>
      <c r="G15" s="96"/>
      <c r="H15" s="94"/>
    </row>
    <row r="16" spans="1:10" ht="18" customHeight="1">
      <c r="A16" s="95"/>
      <c r="B16" s="47"/>
      <c r="C16" s="94"/>
      <c r="D16" s="94"/>
      <c r="E16" s="94"/>
      <c r="F16" s="96"/>
      <c r="G16" s="96"/>
      <c r="H16" s="94"/>
    </row>
    <row r="17" spans="1:1" ht="18" customHeight="1">
      <c r="A17" s="32"/>
    </row>
  </sheetData>
  <mergeCells count="36">
    <mergeCell ref="A3:B3"/>
    <mergeCell ref="A7:A8"/>
    <mergeCell ref="C7:C8"/>
    <mergeCell ref="D7:D8"/>
    <mergeCell ref="E7:E8"/>
    <mergeCell ref="G7:G8"/>
    <mergeCell ref="H7:H8"/>
    <mergeCell ref="A9:A10"/>
    <mergeCell ref="C9:C10"/>
    <mergeCell ref="D9:D10"/>
    <mergeCell ref="E9:E10"/>
    <mergeCell ref="F9:F10"/>
    <mergeCell ref="G9:G10"/>
    <mergeCell ref="H9:H10"/>
    <mergeCell ref="F7:F8"/>
    <mergeCell ref="H11:H12"/>
    <mergeCell ref="A13:A14"/>
    <mergeCell ref="C13:C14"/>
    <mergeCell ref="D13:D14"/>
    <mergeCell ref="E13:E14"/>
    <mergeCell ref="F13:F14"/>
    <mergeCell ref="G13:G14"/>
    <mergeCell ref="H13:H14"/>
    <mergeCell ref="A11:A12"/>
    <mergeCell ref="C11:C12"/>
    <mergeCell ref="D11:D12"/>
    <mergeCell ref="E11:E12"/>
    <mergeCell ref="F11:F12"/>
    <mergeCell ref="G11:G12"/>
    <mergeCell ref="H15:H16"/>
    <mergeCell ref="A15:A16"/>
    <mergeCell ref="C15:C16"/>
    <mergeCell ref="D15:D16"/>
    <mergeCell ref="E15:E16"/>
    <mergeCell ref="F15:F16"/>
    <mergeCell ref="G15:G16"/>
  </mergeCells>
  <phoneticPr fontId="1"/>
  <dataValidations count="1">
    <dataValidation type="list" imeMode="off" allowBlank="1" showInputMessage="1" showErrorMessage="1" sqref="C3 F7:G16" xr:uid="{3C023B3E-AEC9-475E-AC67-2A6E376183F1}">
      <formula1>"有,無"</formula1>
    </dataValidation>
  </dataValidations>
  <pageMargins left="0.70866141732283472" right="0.70866141732283472" top="0.74803149606299213" bottom="0.74803149606299213" header="0.31496062992125984" footer="0.31496062992125984"/>
  <pageSetup paperSize="9" scale="93" fitToHeight="0" orientation="landscape"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2F048-65C9-4127-AE5B-45DDB7D1FE3C}">
  <sheetPr>
    <pageSetUpPr fitToPage="1"/>
  </sheetPr>
  <dimension ref="A1:Q87"/>
  <sheetViews>
    <sheetView view="pageBreakPreview" zoomScaleNormal="100" zoomScaleSheetLayoutView="100" workbookViewId="0">
      <selection activeCell="A4" sqref="A4:A5"/>
    </sheetView>
  </sheetViews>
  <sheetFormatPr defaultRowHeight="18" customHeight="1"/>
  <cols>
    <col min="1" max="1" width="4.625" style="3" bestFit="1" customWidth="1"/>
    <col min="2" max="2" width="13.125" style="3" bestFit="1" customWidth="1"/>
    <col min="3" max="3" width="12.625" style="3" customWidth="1"/>
    <col min="4" max="4" width="4.5" style="3" bestFit="1" customWidth="1"/>
    <col min="5" max="6" width="5.625" style="42" customWidth="1"/>
    <col min="7" max="7" width="20.625" style="3" customWidth="1"/>
    <col min="8" max="8" width="12.625" style="45" customWidth="1"/>
    <col min="9" max="9" width="8.625" style="3" customWidth="1"/>
    <col min="10" max="10" width="4.25" style="3" bestFit="1" customWidth="1"/>
    <col min="11" max="11" width="7.375" style="3" bestFit="1" customWidth="1"/>
    <col min="12" max="12" width="16.625" style="3" customWidth="1"/>
    <col min="13" max="13" width="9.75" style="3" bestFit="1" customWidth="1"/>
    <col min="14" max="14" width="10.625" style="3" customWidth="1"/>
    <col min="15" max="15" width="7.375" style="3" bestFit="1" customWidth="1"/>
    <col min="16" max="16" width="12.625" style="3" customWidth="1"/>
    <col min="17" max="16384" width="9" style="3"/>
  </cols>
  <sheetData>
    <row r="1" spans="1:17" ht="18" customHeight="1">
      <c r="A1" s="3" t="s">
        <v>122</v>
      </c>
    </row>
    <row r="2" spans="1:17" ht="18" customHeight="1">
      <c r="A2" s="114" t="s">
        <v>37</v>
      </c>
      <c r="B2" s="116" t="s">
        <v>38</v>
      </c>
      <c r="C2" s="116" t="s">
        <v>4</v>
      </c>
      <c r="D2" s="118" t="s">
        <v>39</v>
      </c>
      <c r="E2" s="118" t="s">
        <v>40</v>
      </c>
      <c r="F2" s="118" t="s">
        <v>41</v>
      </c>
      <c r="G2" s="105" t="s">
        <v>42</v>
      </c>
      <c r="H2" s="110" t="s">
        <v>101</v>
      </c>
      <c r="I2" s="107" t="s">
        <v>67</v>
      </c>
      <c r="J2" s="108"/>
      <c r="K2" s="109"/>
      <c r="L2" s="105" t="s">
        <v>108</v>
      </c>
      <c r="M2" s="105" t="s">
        <v>45</v>
      </c>
      <c r="N2" s="112" t="s">
        <v>103</v>
      </c>
      <c r="O2" s="112" t="s">
        <v>123</v>
      </c>
      <c r="P2" s="105" t="s">
        <v>53</v>
      </c>
      <c r="Q2" s="33" t="s">
        <v>15</v>
      </c>
    </row>
    <row r="3" spans="1:17" ht="72" customHeight="1">
      <c r="A3" s="115"/>
      <c r="B3" s="117"/>
      <c r="C3" s="117"/>
      <c r="D3" s="119"/>
      <c r="E3" s="119"/>
      <c r="F3" s="119"/>
      <c r="G3" s="106"/>
      <c r="H3" s="111"/>
      <c r="I3" s="20" t="s">
        <v>68</v>
      </c>
      <c r="J3" s="51" t="s">
        <v>69</v>
      </c>
      <c r="K3" s="20" t="s">
        <v>102</v>
      </c>
      <c r="L3" s="106"/>
      <c r="M3" s="106"/>
      <c r="N3" s="113"/>
      <c r="O3" s="113"/>
      <c r="P3" s="106"/>
      <c r="Q3" s="33"/>
    </row>
    <row r="4" spans="1:17" ht="18" customHeight="1">
      <c r="A4" s="103"/>
      <c r="B4" s="103"/>
      <c r="C4" s="104"/>
      <c r="D4" s="96"/>
      <c r="E4" s="96"/>
      <c r="F4" s="96"/>
      <c r="G4" s="99"/>
      <c r="H4" s="49"/>
      <c r="I4" s="99"/>
      <c r="J4" s="99"/>
      <c r="K4" s="100"/>
      <c r="L4" s="99"/>
      <c r="M4" s="98"/>
      <c r="N4" s="98"/>
      <c r="O4" s="101"/>
      <c r="P4" s="99"/>
    </row>
    <row r="5" spans="1:17" ht="18" customHeight="1">
      <c r="A5" s="103"/>
      <c r="B5" s="103"/>
      <c r="C5" s="104"/>
      <c r="D5" s="96"/>
      <c r="E5" s="96"/>
      <c r="F5" s="96"/>
      <c r="G5" s="99"/>
      <c r="H5" s="50"/>
      <c r="I5" s="99"/>
      <c r="J5" s="99"/>
      <c r="K5" s="100"/>
      <c r="L5" s="99"/>
      <c r="M5" s="98"/>
      <c r="N5" s="98"/>
      <c r="O5" s="102"/>
      <c r="P5" s="99"/>
    </row>
    <row r="6" spans="1:17" ht="18" customHeight="1">
      <c r="A6" s="103"/>
      <c r="B6" s="103"/>
      <c r="C6" s="104"/>
      <c r="D6" s="96"/>
      <c r="E6" s="96"/>
      <c r="F6" s="96"/>
      <c r="G6" s="99"/>
      <c r="H6" s="49"/>
      <c r="I6" s="99"/>
      <c r="J6" s="99"/>
      <c r="K6" s="100"/>
      <c r="L6" s="99"/>
      <c r="M6" s="98"/>
      <c r="N6" s="98"/>
      <c r="O6" s="101"/>
      <c r="P6" s="99"/>
    </row>
    <row r="7" spans="1:17" ht="18" customHeight="1">
      <c r="A7" s="103"/>
      <c r="B7" s="103"/>
      <c r="C7" s="104"/>
      <c r="D7" s="96"/>
      <c r="E7" s="96"/>
      <c r="F7" s="96"/>
      <c r="G7" s="99"/>
      <c r="H7" s="50"/>
      <c r="I7" s="99"/>
      <c r="J7" s="99"/>
      <c r="K7" s="100"/>
      <c r="L7" s="99"/>
      <c r="M7" s="98"/>
      <c r="N7" s="98"/>
      <c r="O7" s="102"/>
      <c r="P7" s="99"/>
    </row>
    <row r="8" spans="1:17" ht="18" customHeight="1">
      <c r="A8" s="103"/>
      <c r="B8" s="103"/>
      <c r="C8" s="104"/>
      <c r="D8" s="96"/>
      <c r="E8" s="96"/>
      <c r="F8" s="96"/>
      <c r="G8" s="99"/>
      <c r="H8" s="49"/>
      <c r="I8" s="99"/>
      <c r="J8" s="99"/>
      <c r="K8" s="100"/>
      <c r="L8" s="99"/>
      <c r="M8" s="98"/>
      <c r="N8" s="98"/>
      <c r="O8" s="101"/>
      <c r="P8" s="99"/>
    </row>
    <row r="9" spans="1:17" ht="18" customHeight="1">
      <c r="A9" s="103"/>
      <c r="B9" s="103"/>
      <c r="C9" s="104"/>
      <c r="D9" s="96"/>
      <c r="E9" s="96"/>
      <c r="F9" s="96"/>
      <c r="G9" s="99"/>
      <c r="H9" s="50"/>
      <c r="I9" s="99"/>
      <c r="J9" s="99"/>
      <c r="K9" s="100"/>
      <c r="L9" s="99"/>
      <c r="M9" s="98"/>
      <c r="N9" s="98"/>
      <c r="O9" s="102"/>
      <c r="P9" s="99"/>
    </row>
    <row r="10" spans="1:17" ht="18" customHeight="1">
      <c r="A10" s="103"/>
      <c r="B10" s="103"/>
      <c r="C10" s="104"/>
      <c r="D10" s="96"/>
      <c r="E10" s="96"/>
      <c r="F10" s="96"/>
      <c r="G10" s="99"/>
      <c r="H10" s="49"/>
      <c r="I10" s="99"/>
      <c r="J10" s="99"/>
      <c r="K10" s="100"/>
      <c r="L10" s="99"/>
      <c r="M10" s="98"/>
      <c r="N10" s="98"/>
      <c r="O10" s="101"/>
      <c r="P10" s="99"/>
    </row>
    <row r="11" spans="1:17" ht="18" customHeight="1">
      <c r="A11" s="103"/>
      <c r="B11" s="103"/>
      <c r="C11" s="104"/>
      <c r="D11" s="96"/>
      <c r="E11" s="96"/>
      <c r="F11" s="96"/>
      <c r="G11" s="99"/>
      <c r="H11" s="50"/>
      <c r="I11" s="99"/>
      <c r="J11" s="99"/>
      <c r="K11" s="100"/>
      <c r="L11" s="99"/>
      <c r="M11" s="98"/>
      <c r="N11" s="98"/>
      <c r="O11" s="102"/>
      <c r="P11" s="99"/>
    </row>
    <row r="12" spans="1:17" ht="18" customHeight="1">
      <c r="A12" s="103"/>
      <c r="B12" s="103"/>
      <c r="C12" s="104"/>
      <c r="D12" s="96"/>
      <c r="E12" s="96"/>
      <c r="F12" s="96"/>
      <c r="G12" s="99"/>
      <c r="H12" s="49"/>
      <c r="I12" s="99"/>
      <c r="J12" s="99"/>
      <c r="K12" s="100"/>
      <c r="L12" s="99"/>
      <c r="M12" s="98"/>
      <c r="N12" s="98"/>
      <c r="O12" s="101"/>
      <c r="P12" s="99"/>
    </row>
    <row r="13" spans="1:17" ht="18" customHeight="1">
      <c r="A13" s="103"/>
      <c r="B13" s="103"/>
      <c r="C13" s="104"/>
      <c r="D13" s="96"/>
      <c r="E13" s="96"/>
      <c r="F13" s="96"/>
      <c r="G13" s="99"/>
      <c r="H13" s="50"/>
      <c r="I13" s="99"/>
      <c r="J13" s="99"/>
      <c r="K13" s="100"/>
      <c r="L13" s="99"/>
      <c r="M13" s="98"/>
      <c r="N13" s="98"/>
      <c r="O13" s="102"/>
      <c r="P13" s="99"/>
    </row>
    <row r="14" spans="1:17" ht="18" customHeight="1">
      <c r="A14" s="103"/>
      <c r="B14" s="103"/>
      <c r="C14" s="104"/>
      <c r="D14" s="96"/>
      <c r="E14" s="96"/>
      <c r="F14" s="96"/>
      <c r="G14" s="99"/>
      <c r="H14" s="49"/>
      <c r="I14" s="99"/>
      <c r="J14" s="99"/>
      <c r="K14" s="100"/>
      <c r="L14" s="99"/>
      <c r="M14" s="98"/>
      <c r="N14" s="98"/>
      <c r="O14" s="101"/>
      <c r="P14" s="99"/>
    </row>
    <row r="15" spans="1:17" ht="18" customHeight="1">
      <c r="A15" s="103"/>
      <c r="B15" s="103"/>
      <c r="C15" s="104"/>
      <c r="D15" s="96"/>
      <c r="E15" s="96"/>
      <c r="F15" s="96"/>
      <c r="G15" s="99"/>
      <c r="H15" s="50"/>
      <c r="I15" s="99"/>
      <c r="J15" s="99"/>
      <c r="K15" s="100"/>
      <c r="L15" s="99"/>
      <c r="M15" s="98"/>
      <c r="N15" s="98"/>
      <c r="O15" s="102"/>
      <c r="P15" s="99"/>
    </row>
    <row r="16" spans="1:17" ht="18" customHeight="1">
      <c r="A16" s="103"/>
      <c r="B16" s="103"/>
      <c r="C16" s="104"/>
      <c r="D16" s="96"/>
      <c r="E16" s="96"/>
      <c r="F16" s="96"/>
      <c r="G16" s="99"/>
      <c r="H16" s="49"/>
      <c r="I16" s="99"/>
      <c r="J16" s="99"/>
      <c r="K16" s="100"/>
      <c r="L16" s="99"/>
      <c r="M16" s="98"/>
      <c r="N16" s="98"/>
      <c r="O16" s="101"/>
      <c r="P16" s="99"/>
    </row>
    <row r="17" spans="1:16" ht="18" customHeight="1">
      <c r="A17" s="103"/>
      <c r="B17" s="103"/>
      <c r="C17" s="104"/>
      <c r="D17" s="96"/>
      <c r="E17" s="96"/>
      <c r="F17" s="96"/>
      <c r="G17" s="99"/>
      <c r="H17" s="50"/>
      <c r="I17" s="99"/>
      <c r="J17" s="99"/>
      <c r="K17" s="100"/>
      <c r="L17" s="99"/>
      <c r="M17" s="98"/>
      <c r="N17" s="98"/>
      <c r="O17" s="102"/>
      <c r="P17" s="99"/>
    </row>
    <row r="18" spans="1:16" ht="18" customHeight="1">
      <c r="A18" s="103"/>
      <c r="B18" s="103"/>
      <c r="C18" s="104"/>
      <c r="D18" s="96"/>
      <c r="E18" s="96"/>
      <c r="F18" s="96"/>
      <c r="G18" s="99"/>
      <c r="H18" s="49"/>
      <c r="I18" s="99"/>
      <c r="J18" s="99"/>
      <c r="K18" s="100"/>
      <c r="L18" s="99"/>
      <c r="M18" s="98"/>
      <c r="N18" s="98"/>
      <c r="O18" s="101"/>
      <c r="P18" s="99"/>
    </row>
    <row r="19" spans="1:16" ht="18" customHeight="1">
      <c r="A19" s="103"/>
      <c r="B19" s="103"/>
      <c r="C19" s="104"/>
      <c r="D19" s="96"/>
      <c r="E19" s="96"/>
      <c r="F19" s="96"/>
      <c r="G19" s="99"/>
      <c r="H19" s="50"/>
      <c r="I19" s="99"/>
      <c r="J19" s="99"/>
      <c r="K19" s="100"/>
      <c r="L19" s="99"/>
      <c r="M19" s="98"/>
      <c r="N19" s="98"/>
      <c r="O19" s="102"/>
      <c r="P19" s="99"/>
    </row>
    <row r="20" spans="1:16" ht="18" customHeight="1">
      <c r="A20" s="103"/>
      <c r="B20" s="103"/>
      <c r="C20" s="104"/>
      <c r="D20" s="96"/>
      <c r="E20" s="96"/>
      <c r="F20" s="96"/>
      <c r="G20" s="99"/>
      <c r="H20" s="49"/>
      <c r="I20" s="99"/>
      <c r="J20" s="99"/>
      <c r="K20" s="100"/>
      <c r="L20" s="99"/>
      <c r="M20" s="98"/>
      <c r="N20" s="98"/>
      <c r="O20" s="101"/>
      <c r="P20" s="99"/>
    </row>
    <row r="21" spans="1:16" ht="18" customHeight="1">
      <c r="A21" s="103"/>
      <c r="B21" s="103"/>
      <c r="C21" s="104"/>
      <c r="D21" s="96"/>
      <c r="E21" s="96"/>
      <c r="F21" s="96"/>
      <c r="G21" s="99"/>
      <c r="H21" s="50"/>
      <c r="I21" s="99"/>
      <c r="J21" s="99"/>
      <c r="K21" s="100"/>
      <c r="L21" s="99"/>
      <c r="M21" s="98"/>
      <c r="N21" s="98"/>
      <c r="O21" s="102"/>
      <c r="P21" s="99"/>
    </row>
    <row r="22" spans="1:16" ht="18" customHeight="1">
      <c r="A22" s="103"/>
      <c r="B22" s="103"/>
      <c r="C22" s="104"/>
      <c r="D22" s="96"/>
      <c r="E22" s="96"/>
      <c r="F22" s="96"/>
      <c r="G22" s="99"/>
      <c r="H22" s="49"/>
      <c r="I22" s="99"/>
      <c r="J22" s="99"/>
      <c r="K22" s="100"/>
      <c r="L22" s="99"/>
      <c r="M22" s="98"/>
      <c r="N22" s="98"/>
      <c r="O22" s="101"/>
      <c r="P22" s="99"/>
    </row>
    <row r="23" spans="1:16" ht="18" customHeight="1">
      <c r="A23" s="103"/>
      <c r="B23" s="103"/>
      <c r="C23" s="104"/>
      <c r="D23" s="96"/>
      <c r="E23" s="96"/>
      <c r="F23" s="96"/>
      <c r="G23" s="99"/>
      <c r="H23" s="50"/>
      <c r="I23" s="99"/>
      <c r="J23" s="99"/>
      <c r="K23" s="100"/>
      <c r="L23" s="99"/>
      <c r="M23" s="98"/>
      <c r="N23" s="98"/>
      <c r="O23" s="102"/>
      <c r="P23" s="99"/>
    </row>
    <row r="24" spans="1:16" ht="18" customHeight="1">
      <c r="A24" s="103"/>
      <c r="B24" s="103"/>
      <c r="C24" s="104"/>
      <c r="D24" s="96"/>
      <c r="E24" s="96"/>
      <c r="F24" s="96"/>
      <c r="G24" s="99"/>
      <c r="H24" s="49"/>
      <c r="I24" s="99"/>
      <c r="J24" s="99"/>
      <c r="K24" s="100"/>
      <c r="L24" s="99"/>
      <c r="M24" s="98"/>
      <c r="N24" s="98"/>
      <c r="O24" s="101"/>
      <c r="P24" s="99"/>
    </row>
    <row r="25" spans="1:16" ht="18" customHeight="1">
      <c r="A25" s="103"/>
      <c r="B25" s="103"/>
      <c r="C25" s="104"/>
      <c r="D25" s="96"/>
      <c r="E25" s="96"/>
      <c r="F25" s="96"/>
      <c r="G25" s="99"/>
      <c r="H25" s="50"/>
      <c r="I25" s="99"/>
      <c r="J25" s="99"/>
      <c r="K25" s="100"/>
      <c r="L25" s="99"/>
      <c r="M25" s="98"/>
      <c r="N25" s="98"/>
      <c r="O25" s="102"/>
      <c r="P25" s="99"/>
    </row>
    <row r="26" spans="1:16" ht="18" customHeight="1">
      <c r="A26" s="103"/>
      <c r="B26" s="103"/>
      <c r="C26" s="104"/>
      <c r="D26" s="96"/>
      <c r="E26" s="96"/>
      <c r="F26" s="96"/>
      <c r="G26" s="99"/>
      <c r="H26" s="49"/>
      <c r="I26" s="99"/>
      <c r="J26" s="99"/>
      <c r="K26" s="100"/>
      <c r="L26" s="99"/>
      <c r="M26" s="98"/>
      <c r="N26" s="98"/>
      <c r="O26" s="101"/>
      <c r="P26" s="99"/>
    </row>
    <row r="27" spans="1:16" ht="18" customHeight="1">
      <c r="A27" s="103"/>
      <c r="B27" s="103"/>
      <c r="C27" s="104"/>
      <c r="D27" s="96"/>
      <c r="E27" s="96"/>
      <c r="F27" s="96"/>
      <c r="G27" s="99"/>
      <c r="H27" s="50"/>
      <c r="I27" s="99"/>
      <c r="J27" s="99"/>
      <c r="K27" s="100"/>
      <c r="L27" s="99"/>
      <c r="M27" s="98"/>
      <c r="N27" s="98"/>
      <c r="O27" s="102"/>
      <c r="P27" s="99"/>
    </row>
    <row r="28" spans="1:16" ht="18" customHeight="1">
      <c r="A28" s="103"/>
      <c r="B28" s="103"/>
      <c r="C28" s="104"/>
      <c r="D28" s="96"/>
      <c r="E28" s="96"/>
      <c r="F28" s="96"/>
      <c r="G28" s="99"/>
      <c r="H28" s="49"/>
      <c r="I28" s="99"/>
      <c r="J28" s="99"/>
      <c r="K28" s="100"/>
      <c r="L28" s="99"/>
      <c r="M28" s="98"/>
      <c r="N28" s="98"/>
      <c r="O28" s="101"/>
      <c r="P28" s="99"/>
    </row>
    <row r="29" spans="1:16" ht="18" customHeight="1">
      <c r="A29" s="103"/>
      <c r="B29" s="103"/>
      <c r="C29" s="104"/>
      <c r="D29" s="96"/>
      <c r="E29" s="96"/>
      <c r="F29" s="96"/>
      <c r="G29" s="99"/>
      <c r="H29" s="50"/>
      <c r="I29" s="99"/>
      <c r="J29" s="99"/>
      <c r="K29" s="100"/>
      <c r="L29" s="99"/>
      <c r="M29" s="98"/>
      <c r="N29" s="98"/>
      <c r="O29" s="102"/>
      <c r="P29" s="99"/>
    </row>
    <row r="30" spans="1:16" ht="18" customHeight="1">
      <c r="A30" s="103"/>
      <c r="B30" s="103"/>
      <c r="C30" s="104"/>
      <c r="D30" s="96"/>
      <c r="E30" s="96"/>
      <c r="F30" s="96"/>
      <c r="G30" s="99"/>
      <c r="H30" s="49"/>
      <c r="I30" s="99"/>
      <c r="J30" s="99"/>
      <c r="K30" s="100"/>
      <c r="L30" s="99"/>
      <c r="M30" s="98"/>
      <c r="N30" s="98"/>
      <c r="O30" s="101"/>
      <c r="P30" s="99"/>
    </row>
    <row r="31" spans="1:16" ht="18" customHeight="1">
      <c r="A31" s="103"/>
      <c r="B31" s="103"/>
      <c r="C31" s="104"/>
      <c r="D31" s="96"/>
      <c r="E31" s="96"/>
      <c r="F31" s="96"/>
      <c r="G31" s="99"/>
      <c r="H31" s="50"/>
      <c r="I31" s="99"/>
      <c r="J31" s="99"/>
      <c r="K31" s="100"/>
      <c r="L31" s="99"/>
      <c r="M31" s="98"/>
      <c r="N31" s="98"/>
      <c r="O31" s="102"/>
      <c r="P31" s="99"/>
    </row>
    <row r="32" spans="1:16" ht="18" customHeight="1">
      <c r="A32" s="103"/>
      <c r="B32" s="103"/>
      <c r="C32" s="104"/>
      <c r="D32" s="96"/>
      <c r="E32" s="96"/>
      <c r="F32" s="96"/>
      <c r="G32" s="99"/>
      <c r="H32" s="49"/>
      <c r="I32" s="99"/>
      <c r="J32" s="99"/>
      <c r="K32" s="100"/>
      <c r="L32" s="99"/>
      <c r="M32" s="98"/>
      <c r="N32" s="98"/>
      <c r="O32" s="101"/>
      <c r="P32" s="99"/>
    </row>
    <row r="33" spans="1:16" ht="18" customHeight="1">
      <c r="A33" s="103"/>
      <c r="B33" s="103"/>
      <c r="C33" s="104"/>
      <c r="D33" s="96"/>
      <c r="E33" s="96"/>
      <c r="F33" s="96"/>
      <c r="G33" s="99"/>
      <c r="H33" s="50"/>
      <c r="I33" s="99"/>
      <c r="J33" s="99"/>
      <c r="K33" s="100"/>
      <c r="L33" s="99"/>
      <c r="M33" s="98"/>
      <c r="N33" s="98"/>
      <c r="O33" s="102"/>
      <c r="P33" s="99"/>
    </row>
    <row r="34" spans="1:16" ht="18" customHeight="1">
      <c r="A34" s="103"/>
      <c r="B34" s="103"/>
      <c r="C34" s="104"/>
      <c r="D34" s="96"/>
      <c r="E34" s="96"/>
      <c r="F34" s="96"/>
      <c r="G34" s="99"/>
      <c r="H34" s="49"/>
      <c r="I34" s="99"/>
      <c r="J34" s="99"/>
      <c r="K34" s="100"/>
      <c r="L34" s="99"/>
      <c r="M34" s="98"/>
      <c r="N34" s="98"/>
      <c r="O34" s="101"/>
      <c r="P34" s="99"/>
    </row>
    <row r="35" spans="1:16" ht="18" customHeight="1">
      <c r="A35" s="103"/>
      <c r="B35" s="103"/>
      <c r="C35" s="104"/>
      <c r="D35" s="96"/>
      <c r="E35" s="96"/>
      <c r="F35" s="96"/>
      <c r="G35" s="99"/>
      <c r="H35" s="50"/>
      <c r="I35" s="99"/>
      <c r="J35" s="99"/>
      <c r="K35" s="100"/>
      <c r="L35" s="99"/>
      <c r="M35" s="98"/>
      <c r="N35" s="98"/>
      <c r="O35" s="102"/>
      <c r="P35" s="99"/>
    </row>
    <row r="36" spans="1:16" ht="18" customHeight="1">
      <c r="A36" s="103"/>
      <c r="B36" s="103"/>
      <c r="C36" s="104"/>
      <c r="D36" s="96"/>
      <c r="E36" s="96"/>
      <c r="F36" s="96"/>
      <c r="G36" s="99"/>
      <c r="H36" s="49"/>
      <c r="I36" s="99"/>
      <c r="J36" s="99"/>
      <c r="K36" s="100"/>
      <c r="L36" s="99"/>
      <c r="M36" s="98"/>
      <c r="N36" s="98"/>
      <c r="O36" s="101"/>
      <c r="P36" s="99"/>
    </row>
    <row r="37" spans="1:16" ht="18" customHeight="1">
      <c r="A37" s="103"/>
      <c r="B37" s="103"/>
      <c r="C37" s="104"/>
      <c r="D37" s="96"/>
      <c r="E37" s="96"/>
      <c r="F37" s="96"/>
      <c r="G37" s="99"/>
      <c r="H37" s="50"/>
      <c r="I37" s="99"/>
      <c r="J37" s="99"/>
      <c r="K37" s="100"/>
      <c r="L37" s="99"/>
      <c r="M37" s="98"/>
      <c r="N37" s="98"/>
      <c r="O37" s="102"/>
      <c r="P37" s="99"/>
    </row>
    <row r="38" spans="1:16" ht="18" customHeight="1">
      <c r="A38" s="103"/>
      <c r="B38" s="103"/>
      <c r="C38" s="104"/>
      <c r="D38" s="96"/>
      <c r="E38" s="96"/>
      <c r="F38" s="96"/>
      <c r="G38" s="99"/>
      <c r="H38" s="49"/>
      <c r="I38" s="99"/>
      <c r="J38" s="99"/>
      <c r="K38" s="100"/>
      <c r="L38" s="99"/>
      <c r="M38" s="98"/>
      <c r="N38" s="98"/>
      <c r="O38" s="101"/>
      <c r="P38" s="99"/>
    </row>
    <row r="39" spans="1:16" ht="18" customHeight="1">
      <c r="A39" s="103"/>
      <c r="B39" s="103"/>
      <c r="C39" s="104"/>
      <c r="D39" s="96"/>
      <c r="E39" s="96"/>
      <c r="F39" s="96"/>
      <c r="G39" s="99"/>
      <c r="H39" s="50"/>
      <c r="I39" s="99"/>
      <c r="J39" s="99"/>
      <c r="K39" s="100"/>
      <c r="L39" s="99"/>
      <c r="M39" s="98"/>
      <c r="N39" s="98"/>
      <c r="O39" s="102"/>
      <c r="P39" s="99"/>
    </row>
    <row r="40" spans="1:16" ht="18" customHeight="1">
      <c r="A40" s="103"/>
      <c r="B40" s="103"/>
      <c r="C40" s="104"/>
      <c r="D40" s="96"/>
      <c r="E40" s="96"/>
      <c r="F40" s="96"/>
      <c r="G40" s="99"/>
      <c r="H40" s="49"/>
      <c r="I40" s="99"/>
      <c r="J40" s="99"/>
      <c r="K40" s="100"/>
      <c r="L40" s="99"/>
      <c r="M40" s="98"/>
      <c r="N40" s="98"/>
      <c r="O40" s="101"/>
      <c r="P40" s="99"/>
    </row>
    <row r="41" spans="1:16" ht="18" customHeight="1">
      <c r="A41" s="103"/>
      <c r="B41" s="103"/>
      <c r="C41" s="104"/>
      <c r="D41" s="96"/>
      <c r="E41" s="96"/>
      <c r="F41" s="96"/>
      <c r="G41" s="99"/>
      <c r="H41" s="50"/>
      <c r="I41" s="99"/>
      <c r="J41" s="99"/>
      <c r="K41" s="100"/>
      <c r="L41" s="99"/>
      <c r="M41" s="98"/>
      <c r="N41" s="98"/>
      <c r="O41" s="102"/>
      <c r="P41" s="99"/>
    </row>
    <row r="42" spans="1:16" ht="18" customHeight="1">
      <c r="A42" s="103"/>
      <c r="B42" s="103"/>
      <c r="C42" s="104"/>
      <c r="D42" s="96"/>
      <c r="E42" s="96"/>
      <c r="F42" s="96"/>
      <c r="G42" s="99"/>
      <c r="H42" s="49"/>
      <c r="I42" s="99"/>
      <c r="J42" s="99"/>
      <c r="K42" s="100"/>
      <c r="L42" s="99"/>
      <c r="M42" s="98"/>
      <c r="N42" s="98"/>
      <c r="O42" s="101"/>
      <c r="P42" s="99"/>
    </row>
    <row r="43" spans="1:16" ht="18" customHeight="1">
      <c r="A43" s="103"/>
      <c r="B43" s="103"/>
      <c r="C43" s="104"/>
      <c r="D43" s="96"/>
      <c r="E43" s="96"/>
      <c r="F43" s="96"/>
      <c r="G43" s="99"/>
      <c r="H43" s="50"/>
      <c r="I43" s="99"/>
      <c r="J43" s="99"/>
      <c r="K43" s="100"/>
      <c r="L43" s="99"/>
      <c r="M43" s="98"/>
      <c r="N43" s="98"/>
      <c r="O43" s="102"/>
      <c r="P43" s="99"/>
    </row>
    <row r="44" spans="1:16" ht="18" customHeight="1">
      <c r="A44" s="103"/>
      <c r="B44" s="103"/>
      <c r="C44" s="104"/>
      <c r="D44" s="96"/>
      <c r="E44" s="96"/>
      <c r="F44" s="96"/>
      <c r="G44" s="99"/>
      <c r="H44" s="49"/>
      <c r="I44" s="99"/>
      <c r="J44" s="99"/>
      <c r="K44" s="100"/>
      <c r="L44" s="99"/>
      <c r="M44" s="98"/>
      <c r="N44" s="98"/>
      <c r="O44" s="101"/>
      <c r="P44" s="99"/>
    </row>
    <row r="45" spans="1:16" ht="18" customHeight="1">
      <c r="A45" s="103"/>
      <c r="B45" s="103"/>
      <c r="C45" s="104"/>
      <c r="D45" s="96"/>
      <c r="E45" s="96"/>
      <c r="F45" s="96"/>
      <c r="G45" s="99"/>
      <c r="H45" s="50"/>
      <c r="I45" s="99"/>
      <c r="J45" s="99"/>
      <c r="K45" s="100"/>
      <c r="L45" s="99"/>
      <c r="M45" s="98"/>
      <c r="N45" s="98"/>
      <c r="O45" s="102"/>
      <c r="P45" s="99"/>
    </row>
    <row r="46" spans="1:16" ht="18" customHeight="1">
      <c r="A46" s="103"/>
      <c r="B46" s="103"/>
      <c r="C46" s="104"/>
      <c r="D46" s="96"/>
      <c r="E46" s="96"/>
      <c r="F46" s="96"/>
      <c r="G46" s="99"/>
      <c r="H46" s="49"/>
      <c r="I46" s="99"/>
      <c r="J46" s="99"/>
      <c r="K46" s="100"/>
      <c r="L46" s="99"/>
      <c r="M46" s="98"/>
      <c r="N46" s="98"/>
      <c r="O46" s="101"/>
      <c r="P46" s="99"/>
    </row>
    <row r="47" spans="1:16" ht="18" customHeight="1">
      <c r="A47" s="103"/>
      <c r="B47" s="103"/>
      <c r="C47" s="104"/>
      <c r="D47" s="96"/>
      <c r="E47" s="96"/>
      <c r="F47" s="96"/>
      <c r="G47" s="99"/>
      <c r="H47" s="50"/>
      <c r="I47" s="99"/>
      <c r="J47" s="99"/>
      <c r="K47" s="100"/>
      <c r="L47" s="99"/>
      <c r="M47" s="98"/>
      <c r="N47" s="98"/>
      <c r="O47" s="102"/>
      <c r="P47" s="99"/>
    </row>
    <row r="48" spans="1:16" ht="18" customHeight="1">
      <c r="A48" s="103"/>
      <c r="B48" s="103"/>
      <c r="C48" s="104"/>
      <c r="D48" s="96"/>
      <c r="E48" s="96"/>
      <c r="F48" s="96"/>
      <c r="G48" s="99"/>
      <c r="H48" s="49"/>
      <c r="I48" s="99"/>
      <c r="J48" s="99"/>
      <c r="K48" s="100"/>
      <c r="L48" s="99"/>
      <c r="M48" s="98"/>
      <c r="N48" s="98"/>
      <c r="O48" s="101"/>
      <c r="P48" s="99"/>
    </row>
    <row r="49" spans="1:16" ht="18" customHeight="1">
      <c r="A49" s="103"/>
      <c r="B49" s="103"/>
      <c r="C49" s="104"/>
      <c r="D49" s="96"/>
      <c r="E49" s="96"/>
      <c r="F49" s="96"/>
      <c r="G49" s="99"/>
      <c r="H49" s="50"/>
      <c r="I49" s="99"/>
      <c r="J49" s="99"/>
      <c r="K49" s="100"/>
      <c r="L49" s="99"/>
      <c r="M49" s="98"/>
      <c r="N49" s="98"/>
      <c r="O49" s="102"/>
      <c r="P49" s="99"/>
    </row>
    <row r="50" spans="1:16" ht="18" customHeight="1">
      <c r="A50" s="103"/>
      <c r="B50" s="103"/>
      <c r="C50" s="104"/>
      <c r="D50" s="96"/>
      <c r="E50" s="96"/>
      <c r="F50" s="96"/>
      <c r="G50" s="99"/>
      <c r="H50" s="49"/>
      <c r="I50" s="99"/>
      <c r="J50" s="99"/>
      <c r="K50" s="100"/>
      <c r="L50" s="99"/>
      <c r="M50" s="98"/>
      <c r="N50" s="98"/>
      <c r="O50" s="101"/>
      <c r="P50" s="99"/>
    </row>
    <row r="51" spans="1:16" ht="18" customHeight="1">
      <c r="A51" s="103"/>
      <c r="B51" s="103"/>
      <c r="C51" s="104"/>
      <c r="D51" s="96"/>
      <c r="E51" s="96"/>
      <c r="F51" s="96"/>
      <c r="G51" s="99"/>
      <c r="H51" s="50"/>
      <c r="I51" s="99"/>
      <c r="J51" s="99"/>
      <c r="K51" s="100"/>
      <c r="L51" s="99"/>
      <c r="M51" s="98"/>
      <c r="N51" s="98"/>
      <c r="O51" s="102"/>
      <c r="P51" s="99"/>
    </row>
    <row r="52" spans="1:16" ht="18" customHeight="1">
      <c r="A52" s="103"/>
      <c r="B52" s="103"/>
      <c r="C52" s="104"/>
      <c r="D52" s="96"/>
      <c r="E52" s="96"/>
      <c r="F52" s="96"/>
      <c r="G52" s="99"/>
      <c r="H52" s="49"/>
      <c r="I52" s="99"/>
      <c r="J52" s="99"/>
      <c r="K52" s="100"/>
      <c r="L52" s="99"/>
      <c r="M52" s="98"/>
      <c r="N52" s="98"/>
      <c r="O52" s="101"/>
      <c r="P52" s="99"/>
    </row>
    <row r="53" spans="1:16" ht="18" customHeight="1">
      <c r="A53" s="103"/>
      <c r="B53" s="103"/>
      <c r="C53" s="104"/>
      <c r="D53" s="96"/>
      <c r="E53" s="96"/>
      <c r="F53" s="96"/>
      <c r="G53" s="99"/>
      <c r="H53" s="50"/>
      <c r="I53" s="99"/>
      <c r="J53" s="99"/>
      <c r="K53" s="100"/>
      <c r="L53" s="99"/>
      <c r="M53" s="98"/>
      <c r="N53" s="98"/>
      <c r="O53" s="102"/>
      <c r="P53" s="99"/>
    </row>
    <row r="54" spans="1:16" ht="18" customHeight="1">
      <c r="A54" s="103"/>
      <c r="B54" s="103"/>
      <c r="C54" s="104"/>
      <c r="D54" s="96"/>
      <c r="E54" s="96"/>
      <c r="F54" s="96"/>
      <c r="G54" s="99"/>
      <c r="H54" s="49"/>
      <c r="I54" s="99"/>
      <c r="J54" s="99"/>
      <c r="K54" s="100"/>
      <c r="L54" s="99"/>
      <c r="M54" s="98"/>
      <c r="N54" s="98"/>
      <c r="O54" s="101"/>
      <c r="P54" s="99"/>
    </row>
    <row r="55" spans="1:16" ht="18" customHeight="1">
      <c r="A55" s="103"/>
      <c r="B55" s="103"/>
      <c r="C55" s="104"/>
      <c r="D55" s="96"/>
      <c r="E55" s="96"/>
      <c r="F55" s="96"/>
      <c r="G55" s="99"/>
      <c r="H55" s="50"/>
      <c r="I55" s="99"/>
      <c r="J55" s="99"/>
      <c r="K55" s="100"/>
      <c r="L55" s="99"/>
      <c r="M55" s="98"/>
      <c r="N55" s="98"/>
      <c r="O55" s="102"/>
      <c r="P55" s="99"/>
    </row>
    <row r="56" spans="1:16" ht="18" customHeight="1">
      <c r="A56" s="103"/>
      <c r="B56" s="103"/>
      <c r="C56" s="104"/>
      <c r="D56" s="96"/>
      <c r="E56" s="96"/>
      <c r="F56" s="96"/>
      <c r="G56" s="99"/>
      <c r="H56" s="49"/>
      <c r="I56" s="99"/>
      <c r="J56" s="99"/>
      <c r="K56" s="100"/>
      <c r="L56" s="99"/>
      <c r="M56" s="98"/>
      <c r="N56" s="98"/>
      <c r="O56" s="101"/>
      <c r="P56" s="99"/>
    </row>
    <row r="57" spans="1:16" ht="18" customHeight="1">
      <c r="A57" s="103"/>
      <c r="B57" s="103"/>
      <c r="C57" s="104"/>
      <c r="D57" s="96"/>
      <c r="E57" s="96"/>
      <c r="F57" s="96"/>
      <c r="G57" s="99"/>
      <c r="H57" s="50"/>
      <c r="I57" s="99"/>
      <c r="J57" s="99"/>
      <c r="K57" s="100"/>
      <c r="L57" s="99"/>
      <c r="M57" s="98"/>
      <c r="N57" s="98"/>
      <c r="O57" s="102"/>
      <c r="P57" s="99"/>
    </row>
    <row r="58" spans="1:16" ht="18" customHeight="1">
      <c r="A58" s="103"/>
      <c r="B58" s="103"/>
      <c r="C58" s="104"/>
      <c r="D58" s="96"/>
      <c r="E58" s="96"/>
      <c r="F58" s="96"/>
      <c r="G58" s="99"/>
      <c r="H58" s="49"/>
      <c r="I58" s="99"/>
      <c r="J58" s="99"/>
      <c r="K58" s="100"/>
      <c r="L58" s="99"/>
      <c r="M58" s="98"/>
      <c r="N58" s="98"/>
      <c r="O58" s="101"/>
      <c r="P58" s="99"/>
    </row>
    <row r="59" spans="1:16" ht="18" customHeight="1">
      <c r="A59" s="103"/>
      <c r="B59" s="103"/>
      <c r="C59" s="104"/>
      <c r="D59" s="96"/>
      <c r="E59" s="96"/>
      <c r="F59" s="96"/>
      <c r="G59" s="99"/>
      <c r="H59" s="50"/>
      <c r="I59" s="99"/>
      <c r="J59" s="99"/>
      <c r="K59" s="100"/>
      <c r="L59" s="99"/>
      <c r="M59" s="98"/>
      <c r="N59" s="98"/>
      <c r="O59" s="102"/>
      <c r="P59" s="99"/>
    </row>
    <row r="60" spans="1:16" ht="18" customHeight="1">
      <c r="A60" s="103"/>
      <c r="B60" s="103"/>
      <c r="C60" s="104"/>
      <c r="D60" s="96"/>
      <c r="E60" s="96"/>
      <c r="F60" s="96"/>
      <c r="G60" s="99"/>
      <c r="H60" s="49"/>
      <c r="I60" s="99"/>
      <c r="J60" s="99"/>
      <c r="K60" s="100"/>
      <c r="L60" s="99"/>
      <c r="M60" s="98"/>
      <c r="N60" s="98"/>
      <c r="O60" s="101"/>
      <c r="P60" s="99"/>
    </row>
    <row r="61" spans="1:16" ht="18" customHeight="1">
      <c r="A61" s="103"/>
      <c r="B61" s="103"/>
      <c r="C61" s="104"/>
      <c r="D61" s="96"/>
      <c r="E61" s="96"/>
      <c r="F61" s="96"/>
      <c r="G61" s="99"/>
      <c r="H61" s="50"/>
      <c r="I61" s="99"/>
      <c r="J61" s="99"/>
      <c r="K61" s="100"/>
      <c r="L61" s="99"/>
      <c r="M61" s="98"/>
      <c r="N61" s="98"/>
      <c r="O61" s="102"/>
      <c r="P61" s="99"/>
    </row>
    <row r="62" spans="1:16" ht="18" customHeight="1">
      <c r="A62" s="103"/>
      <c r="B62" s="103"/>
      <c r="C62" s="104"/>
      <c r="D62" s="96"/>
      <c r="E62" s="96"/>
      <c r="F62" s="96"/>
      <c r="G62" s="99"/>
      <c r="H62" s="49"/>
      <c r="I62" s="99"/>
      <c r="J62" s="99"/>
      <c r="K62" s="100"/>
      <c r="L62" s="99"/>
      <c r="M62" s="98"/>
      <c r="N62" s="98"/>
      <c r="O62" s="101"/>
      <c r="P62" s="99"/>
    </row>
    <row r="63" spans="1:16" ht="18" customHeight="1">
      <c r="A63" s="103"/>
      <c r="B63" s="103"/>
      <c r="C63" s="104"/>
      <c r="D63" s="96"/>
      <c r="E63" s="96"/>
      <c r="F63" s="96"/>
      <c r="G63" s="99"/>
      <c r="H63" s="50"/>
      <c r="I63" s="99"/>
      <c r="J63" s="99"/>
      <c r="K63" s="100"/>
      <c r="L63" s="99"/>
      <c r="M63" s="98"/>
      <c r="N63" s="98"/>
      <c r="O63" s="102"/>
      <c r="P63" s="99"/>
    </row>
    <row r="64" spans="1:16" ht="18" customHeight="1">
      <c r="A64" s="103"/>
      <c r="B64" s="103"/>
      <c r="C64" s="104"/>
      <c r="D64" s="96"/>
      <c r="E64" s="96"/>
      <c r="F64" s="96"/>
      <c r="G64" s="99"/>
      <c r="H64" s="49"/>
      <c r="I64" s="99"/>
      <c r="J64" s="99"/>
      <c r="K64" s="100"/>
      <c r="L64" s="99"/>
      <c r="M64" s="98"/>
      <c r="N64" s="98"/>
      <c r="O64" s="101"/>
      <c r="P64" s="99"/>
    </row>
    <row r="65" spans="1:16" ht="18" customHeight="1">
      <c r="A65" s="103"/>
      <c r="B65" s="103"/>
      <c r="C65" s="104"/>
      <c r="D65" s="96"/>
      <c r="E65" s="96"/>
      <c r="F65" s="96"/>
      <c r="G65" s="99"/>
      <c r="H65" s="50"/>
      <c r="I65" s="99"/>
      <c r="J65" s="99"/>
      <c r="K65" s="100"/>
      <c r="L65" s="99"/>
      <c r="M65" s="98"/>
      <c r="N65" s="98"/>
      <c r="O65" s="102"/>
      <c r="P65" s="99"/>
    </row>
    <row r="66" spans="1:16" ht="18" customHeight="1">
      <c r="A66" s="103"/>
      <c r="B66" s="103"/>
      <c r="C66" s="104"/>
      <c r="D66" s="96"/>
      <c r="E66" s="96"/>
      <c r="F66" s="96"/>
      <c r="G66" s="99"/>
      <c r="H66" s="49"/>
      <c r="I66" s="99"/>
      <c r="J66" s="99"/>
      <c r="K66" s="100"/>
      <c r="L66" s="99"/>
      <c r="M66" s="98"/>
      <c r="N66" s="98"/>
      <c r="O66" s="101"/>
      <c r="P66" s="99"/>
    </row>
    <row r="67" spans="1:16" ht="18" customHeight="1">
      <c r="A67" s="103"/>
      <c r="B67" s="103"/>
      <c r="C67" s="104"/>
      <c r="D67" s="96"/>
      <c r="E67" s="96"/>
      <c r="F67" s="96"/>
      <c r="G67" s="99"/>
      <c r="H67" s="50"/>
      <c r="I67" s="99"/>
      <c r="J67" s="99"/>
      <c r="K67" s="100"/>
      <c r="L67" s="99"/>
      <c r="M67" s="98"/>
      <c r="N67" s="98"/>
      <c r="O67" s="102"/>
      <c r="P67" s="99"/>
    </row>
    <row r="68" spans="1:16" ht="18" customHeight="1">
      <c r="A68" s="103"/>
      <c r="B68" s="103"/>
      <c r="C68" s="104"/>
      <c r="D68" s="96"/>
      <c r="E68" s="96"/>
      <c r="F68" s="96"/>
      <c r="G68" s="99"/>
      <c r="H68" s="49"/>
      <c r="I68" s="99"/>
      <c r="J68" s="99"/>
      <c r="K68" s="100"/>
      <c r="L68" s="99"/>
      <c r="M68" s="98"/>
      <c r="N68" s="98"/>
      <c r="O68" s="101"/>
      <c r="P68" s="99"/>
    </row>
    <row r="69" spans="1:16" ht="18" customHeight="1">
      <c r="A69" s="103"/>
      <c r="B69" s="103"/>
      <c r="C69" s="104"/>
      <c r="D69" s="96"/>
      <c r="E69" s="96"/>
      <c r="F69" s="96"/>
      <c r="G69" s="99"/>
      <c r="H69" s="50"/>
      <c r="I69" s="99"/>
      <c r="J69" s="99"/>
      <c r="K69" s="100"/>
      <c r="L69" s="99"/>
      <c r="M69" s="98"/>
      <c r="N69" s="98"/>
      <c r="O69" s="102"/>
      <c r="P69" s="99"/>
    </row>
    <row r="70" spans="1:16" ht="18" customHeight="1">
      <c r="A70" s="103"/>
      <c r="B70" s="103"/>
      <c r="C70" s="104"/>
      <c r="D70" s="96"/>
      <c r="E70" s="96"/>
      <c r="F70" s="96"/>
      <c r="G70" s="99"/>
      <c r="H70" s="49"/>
      <c r="I70" s="99"/>
      <c r="J70" s="99"/>
      <c r="K70" s="100"/>
      <c r="L70" s="99"/>
      <c r="M70" s="98"/>
      <c r="N70" s="98"/>
      <c r="O70" s="101"/>
      <c r="P70" s="99"/>
    </row>
    <row r="71" spans="1:16" ht="18" customHeight="1">
      <c r="A71" s="103"/>
      <c r="B71" s="103"/>
      <c r="C71" s="104"/>
      <c r="D71" s="96"/>
      <c r="E71" s="96"/>
      <c r="F71" s="96"/>
      <c r="G71" s="99"/>
      <c r="H71" s="50"/>
      <c r="I71" s="99"/>
      <c r="J71" s="99"/>
      <c r="K71" s="100"/>
      <c r="L71" s="99"/>
      <c r="M71" s="98"/>
      <c r="N71" s="98"/>
      <c r="O71" s="102"/>
      <c r="P71" s="99"/>
    </row>
    <row r="72" spans="1:16" ht="18" customHeight="1">
      <c r="A72" s="103"/>
      <c r="B72" s="103"/>
      <c r="C72" s="104"/>
      <c r="D72" s="96"/>
      <c r="E72" s="96"/>
      <c r="F72" s="96"/>
      <c r="G72" s="99"/>
      <c r="H72" s="49"/>
      <c r="I72" s="99"/>
      <c r="J72" s="99"/>
      <c r="K72" s="100"/>
      <c r="L72" s="99"/>
      <c r="M72" s="98"/>
      <c r="N72" s="98"/>
      <c r="O72" s="101"/>
      <c r="P72" s="99"/>
    </row>
    <row r="73" spans="1:16" ht="18" customHeight="1">
      <c r="A73" s="103"/>
      <c r="B73" s="103"/>
      <c r="C73" s="104"/>
      <c r="D73" s="96"/>
      <c r="E73" s="96"/>
      <c r="F73" s="96"/>
      <c r="G73" s="99"/>
      <c r="H73" s="50"/>
      <c r="I73" s="99"/>
      <c r="J73" s="99"/>
      <c r="K73" s="100"/>
      <c r="L73" s="99"/>
      <c r="M73" s="98"/>
      <c r="N73" s="98"/>
      <c r="O73" s="102"/>
      <c r="P73" s="99"/>
    </row>
    <row r="74" spans="1:16" ht="18" customHeight="1">
      <c r="A74" s="103"/>
      <c r="B74" s="103"/>
      <c r="C74" s="104"/>
      <c r="D74" s="96"/>
      <c r="E74" s="96"/>
      <c r="F74" s="96"/>
      <c r="G74" s="99"/>
      <c r="H74" s="49"/>
      <c r="I74" s="99"/>
      <c r="J74" s="99"/>
      <c r="K74" s="100"/>
      <c r="L74" s="99"/>
      <c r="M74" s="98"/>
      <c r="N74" s="98"/>
      <c r="O74" s="101"/>
      <c r="P74" s="99"/>
    </row>
    <row r="75" spans="1:16" ht="18" customHeight="1">
      <c r="A75" s="103"/>
      <c r="B75" s="103"/>
      <c r="C75" s="104"/>
      <c r="D75" s="96"/>
      <c r="E75" s="96"/>
      <c r="F75" s="96"/>
      <c r="G75" s="99"/>
      <c r="H75" s="50"/>
      <c r="I75" s="99"/>
      <c r="J75" s="99"/>
      <c r="K75" s="100"/>
      <c r="L75" s="99"/>
      <c r="M75" s="98"/>
      <c r="N75" s="98"/>
      <c r="O75" s="102"/>
      <c r="P75" s="99"/>
    </row>
    <row r="76" spans="1:16" ht="18" customHeight="1">
      <c r="A76" s="103"/>
      <c r="B76" s="103"/>
      <c r="C76" s="104"/>
      <c r="D76" s="96"/>
      <c r="E76" s="96"/>
      <c r="F76" s="96"/>
      <c r="G76" s="99"/>
      <c r="H76" s="49"/>
      <c r="I76" s="99"/>
      <c r="J76" s="99"/>
      <c r="K76" s="100"/>
      <c r="L76" s="99"/>
      <c r="M76" s="98"/>
      <c r="N76" s="98"/>
      <c r="O76" s="101"/>
      <c r="P76" s="99"/>
    </row>
    <row r="77" spans="1:16" ht="18" customHeight="1">
      <c r="A77" s="103"/>
      <c r="B77" s="103"/>
      <c r="C77" s="104"/>
      <c r="D77" s="96"/>
      <c r="E77" s="96"/>
      <c r="F77" s="96"/>
      <c r="G77" s="99"/>
      <c r="H77" s="50"/>
      <c r="I77" s="99"/>
      <c r="J77" s="99"/>
      <c r="K77" s="100"/>
      <c r="L77" s="99"/>
      <c r="M77" s="98"/>
      <c r="N77" s="98"/>
      <c r="O77" s="102"/>
      <c r="P77" s="99"/>
    </row>
    <row r="78" spans="1:16" ht="18" customHeight="1">
      <c r="A78" s="103"/>
      <c r="B78" s="103"/>
      <c r="C78" s="104"/>
      <c r="D78" s="96"/>
      <c r="E78" s="96"/>
      <c r="F78" s="96"/>
      <c r="G78" s="99"/>
      <c r="H78" s="49"/>
      <c r="I78" s="99"/>
      <c r="J78" s="99"/>
      <c r="K78" s="100"/>
      <c r="L78" s="99"/>
      <c r="M78" s="98"/>
      <c r="N78" s="98"/>
      <c r="O78" s="101"/>
      <c r="P78" s="99"/>
    </row>
    <row r="79" spans="1:16" ht="18" customHeight="1">
      <c r="A79" s="103"/>
      <c r="B79" s="103"/>
      <c r="C79" s="104"/>
      <c r="D79" s="96"/>
      <c r="E79" s="96"/>
      <c r="F79" s="96"/>
      <c r="G79" s="99"/>
      <c r="H79" s="50"/>
      <c r="I79" s="99"/>
      <c r="J79" s="99"/>
      <c r="K79" s="100"/>
      <c r="L79" s="99"/>
      <c r="M79" s="98"/>
      <c r="N79" s="98"/>
      <c r="O79" s="102"/>
      <c r="P79" s="99"/>
    </row>
    <row r="80" spans="1:16" ht="18" customHeight="1">
      <c r="A80" s="103"/>
      <c r="B80" s="103"/>
      <c r="C80" s="104"/>
      <c r="D80" s="96"/>
      <c r="E80" s="96"/>
      <c r="F80" s="96"/>
      <c r="G80" s="99"/>
      <c r="H80" s="49"/>
      <c r="I80" s="99"/>
      <c r="J80" s="99"/>
      <c r="K80" s="100"/>
      <c r="L80" s="99"/>
      <c r="M80" s="98"/>
      <c r="N80" s="98"/>
      <c r="O80" s="101"/>
      <c r="P80" s="99"/>
    </row>
    <row r="81" spans="1:16" ht="18" customHeight="1">
      <c r="A81" s="103"/>
      <c r="B81" s="103"/>
      <c r="C81" s="104"/>
      <c r="D81" s="96"/>
      <c r="E81" s="96"/>
      <c r="F81" s="96"/>
      <c r="G81" s="99"/>
      <c r="H81" s="50"/>
      <c r="I81" s="99"/>
      <c r="J81" s="99"/>
      <c r="K81" s="100"/>
      <c r="L81" s="99"/>
      <c r="M81" s="98"/>
      <c r="N81" s="98"/>
      <c r="O81" s="102"/>
      <c r="P81" s="99"/>
    </row>
    <row r="82" spans="1:16" ht="18" customHeight="1">
      <c r="A82" s="103"/>
      <c r="B82" s="103"/>
      <c r="C82" s="104"/>
      <c r="D82" s="96"/>
      <c r="E82" s="96"/>
      <c r="F82" s="96"/>
      <c r="G82" s="99"/>
      <c r="H82" s="49"/>
      <c r="I82" s="99"/>
      <c r="J82" s="99"/>
      <c r="K82" s="100"/>
      <c r="L82" s="99"/>
      <c r="M82" s="98"/>
      <c r="N82" s="98"/>
      <c r="O82" s="101"/>
      <c r="P82" s="99"/>
    </row>
    <row r="83" spans="1:16" ht="18" customHeight="1">
      <c r="A83" s="103"/>
      <c r="B83" s="103"/>
      <c r="C83" s="104"/>
      <c r="D83" s="96"/>
      <c r="E83" s="96"/>
      <c r="F83" s="96"/>
      <c r="G83" s="99"/>
      <c r="H83" s="50"/>
      <c r="I83" s="99"/>
      <c r="J83" s="99"/>
      <c r="K83" s="100"/>
      <c r="L83" s="99"/>
      <c r="M83" s="98"/>
      <c r="N83" s="98"/>
      <c r="O83" s="102"/>
      <c r="P83" s="99"/>
    </row>
    <row r="84" spans="1:16" ht="18" customHeight="1">
      <c r="A84" s="103"/>
      <c r="B84" s="103"/>
      <c r="C84" s="104"/>
      <c r="D84" s="96"/>
      <c r="E84" s="96"/>
      <c r="F84" s="96"/>
      <c r="G84" s="99"/>
      <c r="H84" s="49"/>
      <c r="I84" s="99"/>
      <c r="J84" s="99"/>
      <c r="K84" s="100"/>
      <c r="L84" s="99"/>
      <c r="M84" s="98"/>
      <c r="N84" s="98"/>
      <c r="O84" s="101"/>
      <c r="P84" s="99"/>
    </row>
    <row r="85" spans="1:16" ht="18" customHeight="1">
      <c r="A85" s="103"/>
      <c r="B85" s="103"/>
      <c r="C85" s="104"/>
      <c r="D85" s="96"/>
      <c r="E85" s="96"/>
      <c r="F85" s="96"/>
      <c r="G85" s="99"/>
      <c r="H85" s="50"/>
      <c r="I85" s="99"/>
      <c r="J85" s="99"/>
      <c r="K85" s="100"/>
      <c r="L85" s="99"/>
      <c r="M85" s="98"/>
      <c r="N85" s="98"/>
      <c r="O85" s="102"/>
      <c r="P85" s="99"/>
    </row>
    <row r="86" spans="1:16" ht="18" customHeight="1">
      <c r="A86" s="103"/>
      <c r="B86" s="103"/>
      <c r="C86" s="104"/>
      <c r="D86" s="96"/>
      <c r="E86" s="96"/>
      <c r="F86" s="96"/>
      <c r="G86" s="99"/>
      <c r="H86" s="49"/>
      <c r="I86" s="99"/>
      <c r="J86" s="99"/>
      <c r="K86" s="100"/>
      <c r="L86" s="99"/>
      <c r="M86" s="98"/>
      <c r="N86" s="98"/>
      <c r="O86" s="101"/>
      <c r="P86" s="99"/>
    </row>
    <row r="87" spans="1:16" ht="18" customHeight="1">
      <c r="A87" s="103"/>
      <c r="B87" s="103"/>
      <c r="C87" s="104"/>
      <c r="D87" s="96"/>
      <c r="E87" s="96"/>
      <c r="F87" s="96"/>
      <c r="G87" s="99"/>
      <c r="H87" s="50"/>
      <c r="I87" s="99"/>
      <c r="J87" s="99"/>
      <c r="K87" s="100"/>
      <c r="L87" s="99"/>
      <c r="M87" s="98"/>
      <c r="N87" s="98"/>
      <c r="O87" s="102"/>
      <c r="P87" s="99"/>
    </row>
  </sheetData>
  <mergeCells count="644">
    <mergeCell ref="M2:M3"/>
    <mergeCell ref="P2:P3"/>
    <mergeCell ref="A4:A5"/>
    <mergeCell ref="B4:B5"/>
    <mergeCell ref="C4:C5"/>
    <mergeCell ref="D4:D5"/>
    <mergeCell ref="E4:E5"/>
    <mergeCell ref="F4:F5"/>
    <mergeCell ref="G4:G5"/>
    <mergeCell ref="I4:I5"/>
    <mergeCell ref="G2:G3"/>
    <mergeCell ref="I2:K2"/>
    <mergeCell ref="H2:H3"/>
    <mergeCell ref="L2:L3"/>
    <mergeCell ref="O2:O3"/>
    <mergeCell ref="N2:N3"/>
    <mergeCell ref="A2:A3"/>
    <mergeCell ref="B2:B3"/>
    <mergeCell ref="C2:C3"/>
    <mergeCell ref="D2:D3"/>
    <mergeCell ref="E2:E3"/>
    <mergeCell ref="F2:F3"/>
    <mergeCell ref="M4:M5"/>
    <mergeCell ref="P4:P5"/>
    <mergeCell ref="L4:L5"/>
    <mergeCell ref="O4:O5"/>
    <mergeCell ref="N4:N5"/>
    <mergeCell ref="M6:M7"/>
    <mergeCell ref="P6:P7"/>
    <mergeCell ref="A8:A9"/>
    <mergeCell ref="B8:B9"/>
    <mergeCell ref="C8:C9"/>
    <mergeCell ref="D8:D9"/>
    <mergeCell ref="E8:E9"/>
    <mergeCell ref="F8:F9"/>
    <mergeCell ref="G8:G9"/>
    <mergeCell ref="I8:I9"/>
    <mergeCell ref="J6:J7"/>
    <mergeCell ref="K6:K7"/>
    <mergeCell ref="L6:L7"/>
    <mergeCell ref="O6:O7"/>
    <mergeCell ref="N6:N7"/>
    <mergeCell ref="M8:M9"/>
    <mergeCell ref="P8:P9"/>
    <mergeCell ref="K8:K9"/>
    <mergeCell ref="L8:L9"/>
    <mergeCell ref="O8:O9"/>
    <mergeCell ref="A6:A7"/>
    <mergeCell ref="B10:B11"/>
    <mergeCell ref="C10:C11"/>
    <mergeCell ref="D10:D11"/>
    <mergeCell ref="E10:E11"/>
    <mergeCell ref="F10:F11"/>
    <mergeCell ref="G10:G11"/>
    <mergeCell ref="I10:I11"/>
    <mergeCell ref="J8:J9"/>
    <mergeCell ref="K4:K5"/>
    <mergeCell ref="B6:B7"/>
    <mergeCell ref="C6:C7"/>
    <mergeCell ref="D6:D7"/>
    <mergeCell ref="E6:E7"/>
    <mergeCell ref="F6:F7"/>
    <mergeCell ref="G6:G7"/>
    <mergeCell ref="I6:I7"/>
    <mergeCell ref="J4:J5"/>
    <mergeCell ref="J12:J13"/>
    <mergeCell ref="N8:N9"/>
    <mergeCell ref="M10:M11"/>
    <mergeCell ref="P10:P11"/>
    <mergeCell ref="A12:A13"/>
    <mergeCell ref="B12:B13"/>
    <mergeCell ref="C12:C13"/>
    <mergeCell ref="D12:D13"/>
    <mergeCell ref="E12:E13"/>
    <mergeCell ref="F12:F13"/>
    <mergeCell ref="G12:G13"/>
    <mergeCell ref="I12:I13"/>
    <mergeCell ref="J10:J11"/>
    <mergeCell ref="K10:K11"/>
    <mergeCell ref="L10:L11"/>
    <mergeCell ref="O10:O11"/>
    <mergeCell ref="N10:N11"/>
    <mergeCell ref="M12:M13"/>
    <mergeCell ref="P12:P13"/>
    <mergeCell ref="K12:K13"/>
    <mergeCell ref="L12:L13"/>
    <mergeCell ref="O12:O13"/>
    <mergeCell ref="N12:N13"/>
    <mergeCell ref="A10:A11"/>
    <mergeCell ref="A16:A17"/>
    <mergeCell ref="B16:B17"/>
    <mergeCell ref="C16:C17"/>
    <mergeCell ref="D16:D17"/>
    <mergeCell ref="E16:E17"/>
    <mergeCell ref="F16:F17"/>
    <mergeCell ref="G16:G17"/>
    <mergeCell ref="I16:I17"/>
    <mergeCell ref="J14:J15"/>
    <mergeCell ref="A14:A15"/>
    <mergeCell ref="B14:B15"/>
    <mergeCell ref="C14:C15"/>
    <mergeCell ref="D14:D15"/>
    <mergeCell ref="E14:E15"/>
    <mergeCell ref="F14:F15"/>
    <mergeCell ref="G14:G15"/>
    <mergeCell ref="I14:I15"/>
    <mergeCell ref="C18:C19"/>
    <mergeCell ref="D18:D19"/>
    <mergeCell ref="E18:E19"/>
    <mergeCell ref="F18:F19"/>
    <mergeCell ref="G18:G19"/>
    <mergeCell ref="I18:I19"/>
    <mergeCell ref="J16:J17"/>
    <mergeCell ref="M14:M15"/>
    <mergeCell ref="P14:P15"/>
    <mergeCell ref="K14:K15"/>
    <mergeCell ref="L14:L15"/>
    <mergeCell ref="O14:O15"/>
    <mergeCell ref="N14:N15"/>
    <mergeCell ref="M16:M17"/>
    <mergeCell ref="P16:P17"/>
    <mergeCell ref="K16:K17"/>
    <mergeCell ref="L16:L17"/>
    <mergeCell ref="O16:O17"/>
    <mergeCell ref="N16:N17"/>
    <mergeCell ref="J20:J21"/>
    <mergeCell ref="M18:M19"/>
    <mergeCell ref="P18:P19"/>
    <mergeCell ref="A20:A21"/>
    <mergeCell ref="B20:B21"/>
    <mergeCell ref="C20:C21"/>
    <mergeCell ref="D20:D21"/>
    <mergeCell ref="E20:E21"/>
    <mergeCell ref="F20:F21"/>
    <mergeCell ref="G20:G21"/>
    <mergeCell ref="I20:I21"/>
    <mergeCell ref="J18:J19"/>
    <mergeCell ref="K18:K19"/>
    <mergeCell ref="L18:L19"/>
    <mergeCell ref="O18:O19"/>
    <mergeCell ref="N18:N19"/>
    <mergeCell ref="M20:M21"/>
    <mergeCell ref="P20:P21"/>
    <mergeCell ref="K20:K21"/>
    <mergeCell ref="L20:L21"/>
    <mergeCell ref="O20:O21"/>
    <mergeCell ref="N20:N21"/>
    <mergeCell ref="A18:A19"/>
    <mergeCell ref="B18:B19"/>
    <mergeCell ref="A24:A25"/>
    <mergeCell ref="B24:B25"/>
    <mergeCell ref="C24:C25"/>
    <mergeCell ref="D24:D25"/>
    <mergeCell ref="E24:E25"/>
    <mergeCell ref="F24:F25"/>
    <mergeCell ref="G24:G25"/>
    <mergeCell ref="I24:I25"/>
    <mergeCell ref="J22:J23"/>
    <mergeCell ref="A22:A23"/>
    <mergeCell ref="B22:B23"/>
    <mergeCell ref="C22:C23"/>
    <mergeCell ref="D22:D23"/>
    <mergeCell ref="E22:E23"/>
    <mergeCell ref="F22:F23"/>
    <mergeCell ref="G22:G23"/>
    <mergeCell ref="I22:I23"/>
    <mergeCell ref="C26:C27"/>
    <mergeCell ref="D26:D27"/>
    <mergeCell ref="E26:E27"/>
    <mergeCell ref="F26:F27"/>
    <mergeCell ref="G26:G27"/>
    <mergeCell ref="I26:I27"/>
    <mergeCell ref="J24:J25"/>
    <mergeCell ref="M22:M23"/>
    <mergeCell ref="P22:P23"/>
    <mergeCell ref="K22:K23"/>
    <mergeCell ref="L22:L23"/>
    <mergeCell ref="O22:O23"/>
    <mergeCell ref="N22:N23"/>
    <mergeCell ref="M24:M25"/>
    <mergeCell ref="P24:P25"/>
    <mergeCell ref="K24:K25"/>
    <mergeCell ref="L24:L25"/>
    <mergeCell ref="O24:O25"/>
    <mergeCell ref="N24:N25"/>
    <mergeCell ref="J28:J29"/>
    <mergeCell ref="M26:M27"/>
    <mergeCell ref="P26:P27"/>
    <mergeCell ref="A28:A29"/>
    <mergeCell ref="B28:B29"/>
    <mergeCell ref="C28:C29"/>
    <mergeCell ref="D28:D29"/>
    <mergeCell ref="E28:E29"/>
    <mergeCell ref="F28:F29"/>
    <mergeCell ref="G28:G29"/>
    <mergeCell ref="I28:I29"/>
    <mergeCell ref="J26:J27"/>
    <mergeCell ref="K26:K27"/>
    <mergeCell ref="L26:L27"/>
    <mergeCell ref="O26:O27"/>
    <mergeCell ref="N26:N27"/>
    <mergeCell ref="M28:M29"/>
    <mergeCell ref="P28:P29"/>
    <mergeCell ref="K28:K29"/>
    <mergeCell ref="L28:L29"/>
    <mergeCell ref="O28:O29"/>
    <mergeCell ref="N28:N29"/>
    <mergeCell ref="A26:A27"/>
    <mergeCell ref="B26:B27"/>
    <mergeCell ref="M30:M31"/>
    <mergeCell ref="P30:P31"/>
    <mergeCell ref="A32:A33"/>
    <mergeCell ref="B32:B33"/>
    <mergeCell ref="C32:C33"/>
    <mergeCell ref="D32:D33"/>
    <mergeCell ref="E32:E33"/>
    <mergeCell ref="F32:F33"/>
    <mergeCell ref="G32:G33"/>
    <mergeCell ref="I32:I33"/>
    <mergeCell ref="J30:J31"/>
    <mergeCell ref="K30:K31"/>
    <mergeCell ref="L30:L31"/>
    <mergeCell ref="O30:O31"/>
    <mergeCell ref="N30:N31"/>
    <mergeCell ref="A30:A31"/>
    <mergeCell ref="B30:B31"/>
    <mergeCell ref="C30:C31"/>
    <mergeCell ref="D30:D31"/>
    <mergeCell ref="E30:E31"/>
    <mergeCell ref="F30:F31"/>
    <mergeCell ref="G30:G31"/>
    <mergeCell ref="I30:I31"/>
    <mergeCell ref="P32:P33"/>
    <mergeCell ref="A34:A35"/>
    <mergeCell ref="B34:B35"/>
    <mergeCell ref="C34:C35"/>
    <mergeCell ref="D34:D35"/>
    <mergeCell ref="E34:E35"/>
    <mergeCell ref="F34:F35"/>
    <mergeCell ref="G34:G35"/>
    <mergeCell ref="I34:I35"/>
    <mergeCell ref="J34:J35"/>
    <mergeCell ref="J32:J33"/>
    <mergeCell ref="K32:K33"/>
    <mergeCell ref="L32:L33"/>
    <mergeCell ref="O32:O33"/>
    <mergeCell ref="N32:N33"/>
    <mergeCell ref="M32:M33"/>
    <mergeCell ref="F36:F37"/>
    <mergeCell ref="M38:M39"/>
    <mergeCell ref="P38:P39"/>
    <mergeCell ref="K34:K35"/>
    <mergeCell ref="L34:L35"/>
    <mergeCell ref="O34:O35"/>
    <mergeCell ref="N34:N35"/>
    <mergeCell ref="M34:M35"/>
    <mergeCell ref="P34:P35"/>
    <mergeCell ref="J38:J39"/>
    <mergeCell ref="K38:K39"/>
    <mergeCell ref="L38:L39"/>
    <mergeCell ref="O38:O39"/>
    <mergeCell ref="N38:N39"/>
    <mergeCell ref="I38:I39"/>
    <mergeCell ref="N36:N37"/>
    <mergeCell ref="M36:M37"/>
    <mergeCell ref="P36:P37"/>
    <mergeCell ref="A38:A39"/>
    <mergeCell ref="B38:B39"/>
    <mergeCell ref="C38:C39"/>
    <mergeCell ref="D38:D39"/>
    <mergeCell ref="E38:E39"/>
    <mergeCell ref="F38:F39"/>
    <mergeCell ref="G38:G39"/>
    <mergeCell ref="G36:G37"/>
    <mergeCell ref="I36:I37"/>
    <mergeCell ref="J36:J37"/>
    <mergeCell ref="K36:K37"/>
    <mergeCell ref="L36:L37"/>
    <mergeCell ref="O36:O37"/>
    <mergeCell ref="A36:A37"/>
    <mergeCell ref="B36:B37"/>
    <mergeCell ref="C36:C37"/>
    <mergeCell ref="D36:D37"/>
    <mergeCell ref="E36:E37"/>
    <mergeCell ref="O42:O43"/>
    <mergeCell ref="N42:N43"/>
    <mergeCell ref="M42:M43"/>
    <mergeCell ref="P46:P47"/>
    <mergeCell ref="P42:P43"/>
    <mergeCell ref="P40:P41"/>
    <mergeCell ref="A42:A43"/>
    <mergeCell ref="B42:B43"/>
    <mergeCell ref="C42:C43"/>
    <mergeCell ref="D42:D43"/>
    <mergeCell ref="E42:E43"/>
    <mergeCell ref="F42:F43"/>
    <mergeCell ref="G42:G43"/>
    <mergeCell ref="I42:I43"/>
    <mergeCell ref="J42:J43"/>
    <mergeCell ref="J40:J41"/>
    <mergeCell ref="K40:K41"/>
    <mergeCell ref="L40:L41"/>
    <mergeCell ref="O40:O41"/>
    <mergeCell ref="N40:N41"/>
    <mergeCell ref="M40:M41"/>
    <mergeCell ref="A40:A41"/>
    <mergeCell ref="G40:G41"/>
    <mergeCell ref="I40:I41"/>
    <mergeCell ref="B40:B41"/>
    <mergeCell ref="C40:C41"/>
    <mergeCell ref="D40:D41"/>
    <mergeCell ref="E40:E41"/>
    <mergeCell ref="F40:F41"/>
    <mergeCell ref="I48:I49"/>
    <mergeCell ref="I46:I47"/>
    <mergeCell ref="N44:N45"/>
    <mergeCell ref="M44:M45"/>
    <mergeCell ref="N46:N47"/>
    <mergeCell ref="B48:B49"/>
    <mergeCell ref="C48:C49"/>
    <mergeCell ref="D48:D49"/>
    <mergeCell ref="E48:E49"/>
    <mergeCell ref="F48:F49"/>
    <mergeCell ref="G48:G49"/>
    <mergeCell ref="K42:K43"/>
    <mergeCell ref="L42:L43"/>
    <mergeCell ref="P44:P45"/>
    <mergeCell ref="A46:A47"/>
    <mergeCell ref="B46:B47"/>
    <mergeCell ref="C46:C47"/>
    <mergeCell ref="D46:D47"/>
    <mergeCell ref="E46:E47"/>
    <mergeCell ref="F46:F47"/>
    <mergeCell ref="G46:G47"/>
    <mergeCell ref="G44:G45"/>
    <mergeCell ref="I44:I45"/>
    <mergeCell ref="J44:J45"/>
    <mergeCell ref="K44:K45"/>
    <mergeCell ref="L44:L45"/>
    <mergeCell ref="O44:O45"/>
    <mergeCell ref="A44:A45"/>
    <mergeCell ref="B44:B45"/>
    <mergeCell ref="C44:C45"/>
    <mergeCell ref="D44:D45"/>
    <mergeCell ref="E44:E45"/>
    <mergeCell ref="F44:F45"/>
    <mergeCell ref="J46:J47"/>
    <mergeCell ref="K46:K47"/>
    <mergeCell ref="L46:L47"/>
    <mergeCell ref="O46:O47"/>
    <mergeCell ref="K50:K51"/>
    <mergeCell ref="L50:L51"/>
    <mergeCell ref="O50:O51"/>
    <mergeCell ref="N50:N51"/>
    <mergeCell ref="M50:M51"/>
    <mergeCell ref="M46:M47"/>
    <mergeCell ref="P50:P51"/>
    <mergeCell ref="P48:P49"/>
    <mergeCell ref="A50:A51"/>
    <mergeCell ref="B50:B51"/>
    <mergeCell ref="C50:C51"/>
    <mergeCell ref="D50:D51"/>
    <mergeCell ref="E50:E51"/>
    <mergeCell ref="F50:F51"/>
    <mergeCell ref="G50:G51"/>
    <mergeCell ref="I50:I51"/>
    <mergeCell ref="J50:J51"/>
    <mergeCell ref="J48:J49"/>
    <mergeCell ref="K48:K49"/>
    <mergeCell ref="L48:L49"/>
    <mergeCell ref="O48:O49"/>
    <mergeCell ref="N48:N49"/>
    <mergeCell ref="M48:M49"/>
    <mergeCell ref="A48:A49"/>
    <mergeCell ref="P52:P53"/>
    <mergeCell ref="A54:A55"/>
    <mergeCell ref="B54:B55"/>
    <mergeCell ref="C54:C55"/>
    <mergeCell ref="D54:D55"/>
    <mergeCell ref="E54:E55"/>
    <mergeCell ref="F54:F55"/>
    <mergeCell ref="G54:G55"/>
    <mergeCell ref="G52:G53"/>
    <mergeCell ref="I52:I53"/>
    <mergeCell ref="J52:J53"/>
    <mergeCell ref="K52:K53"/>
    <mergeCell ref="L52:L53"/>
    <mergeCell ref="O52:O53"/>
    <mergeCell ref="A52:A53"/>
    <mergeCell ref="B52:B53"/>
    <mergeCell ref="C52:C53"/>
    <mergeCell ref="D52:D53"/>
    <mergeCell ref="E52:E53"/>
    <mergeCell ref="F52:F53"/>
    <mergeCell ref="M54:M55"/>
    <mergeCell ref="P54:P55"/>
    <mergeCell ref="O54:O55"/>
    <mergeCell ref="C56:C57"/>
    <mergeCell ref="D56:D57"/>
    <mergeCell ref="E56:E57"/>
    <mergeCell ref="F56:F57"/>
    <mergeCell ref="G56:G57"/>
    <mergeCell ref="I56:I57"/>
    <mergeCell ref="I54:I55"/>
    <mergeCell ref="N52:N53"/>
    <mergeCell ref="M52:M53"/>
    <mergeCell ref="J54:J55"/>
    <mergeCell ref="K54:K55"/>
    <mergeCell ref="L54:L55"/>
    <mergeCell ref="N54:N55"/>
    <mergeCell ref="K58:K59"/>
    <mergeCell ref="L58:L59"/>
    <mergeCell ref="O58:O59"/>
    <mergeCell ref="N58:N59"/>
    <mergeCell ref="M58:M59"/>
    <mergeCell ref="D60:D61"/>
    <mergeCell ref="E60:E61"/>
    <mergeCell ref="F60:F61"/>
    <mergeCell ref="N62:N63"/>
    <mergeCell ref="O62:O63"/>
    <mergeCell ref="P62:P63"/>
    <mergeCell ref="P58:P59"/>
    <mergeCell ref="P56:P57"/>
    <mergeCell ref="A58:A59"/>
    <mergeCell ref="B58:B59"/>
    <mergeCell ref="C58:C59"/>
    <mergeCell ref="D58:D59"/>
    <mergeCell ref="E58:E59"/>
    <mergeCell ref="F58:F59"/>
    <mergeCell ref="G58:G59"/>
    <mergeCell ref="I58:I59"/>
    <mergeCell ref="J58:J59"/>
    <mergeCell ref="J56:J57"/>
    <mergeCell ref="K56:K57"/>
    <mergeCell ref="L56:L57"/>
    <mergeCell ref="O56:O57"/>
    <mergeCell ref="N56:N57"/>
    <mergeCell ref="M56:M57"/>
    <mergeCell ref="A56:A57"/>
    <mergeCell ref="B56:B57"/>
    <mergeCell ref="J62:J63"/>
    <mergeCell ref="K62:K63"/>
    <mergeCell ref="L62:L63"/>
    <mergeCell ref="M62:M63"/>
    <mergeCell ref="E64:E65"/>
    <mergeCell ref="F64:F65"/>
    <mergeCell ref="G64:G65"/>
    <mergeCell ref="I64:I65"/>
    <mergeCell ref="I62:I63"/>
    <mergeCell ref="O60:O61"/>
    <mergeCell ref="N60:N61"/>
    <mergeCell ref="P60:P61"/>
    <mergeCell ref="A62:A63"/>
    <mergeCell ref="B62:B63"/>
    <mergeCell ref="C62:C63"/>
    <mergeCell ref="D62:D63"/>
    <mergeCell ref="E62:E63"/>
    <mergeCell ref="F62:F63"/>
    <mergeCell ref="G62:G63"/>
    <mergeCell ref="G60:G61"/>
    <mergeCell ref="I60:I61"/>
    <mergeCell ref="J60:J61"/>
    <mergeCell ref="K60:K61"/>
    <mergeCell ref="L60:L61"/>
    <mergeCell ref="M60:M61"/>
    <mergeCell ref="A60:A61"/>
    <mergeCell ref="B60:B61"/>
    <mergeCell ref="C60:C61"/>
    <mergeCell ref="N66:N67"/>
    <mergeCell ref="F68:F69"/>
    <mergeCell ref="N70:N71"/>
    <mergeCell ref="P70:P71"/>
    <mergeCell ref="P66:P67"/>
    <mergeCell ref="J70:J71"/>
    <mergeCell ref="K70:K71"/>
    <mergeCell ref="L70:L71"/>
    <mergeCell ref="M70:M71"/>
    <mergeCell ref="O70:O71"/>
    <mergeCell ref="I70:I71"/>
    <mergeCell ref="O68:O69"/>
    <mergeCell ref="N68:N69"/>
    <mergeCell ref="P68:P69"/>
    <mergeCell ref="J68:J69"/>
    <mergeCell ref="K68:K69"/>
    <mergeCell ref="L68:L69"/>
    <mergeCell ref="M68:M69"/>
    <mergeCell ref="P64:P65"/>
    <mergeCell ref="A66:A67"/>
    <mergeCell ref="B66:B67"/>
    <mergeCell ref="C66:C67"/>
    <mergeCell ref="D66:D67"/>
    <mergeCell ref="E66:E67"/>
    <mergeCell ref="F66:F67"/>
    <mergeCell ref="G66:G67"/>
    <mergeCell ref="I66:I67"/>
    <mergeCell ref="J66:J67"/>
    <mergeCell ref="J64:J65"/>
    <mergeCell ref="K64:K65"/>
    <mergeCell ref="L64:L65"/>
    <mergeCell ref="M64:M65"/>
    <mergeCell ref="O64:O65"/>
    <mergeCell ref="N64:N65"/>
    <mergeCell ref="A64:A65"/>
    <mergeCell ref="B64:B65"/>
    <mergeCell ref="C64:C65"/>
    <mergeCell ref="D64:D65"/>
    <mergeCell ref="K66:K67"/>
    <mergeCell ref="L66:L67"/>
    <mergeCell ref="M66:M67"/>
    <mergeCell ref="O66:O67"/>
    <mergeCell ref="A70:A71"/>
    <mergeCell ref="B70:B71"/>
    <mergeCell ref="C70:C71"/>
    <mergeCell ref="D70:D71"/>
    <mergeCell ref="E70:E71"/>
    <mergeCell ref="F70:F71"/>
    <mergeCell ref="G70:G71"/>
    <mergeCell ref="G68:G69"/>
    <mergeCell ref="I68:I69"/>
    <mergeCell ref="A68:A69"/>
    <mergeCell ref="B68:B69"/>
    <mergeCell ref="C68:C69"/>
    <mergeCell ref="D68:D69"/>
    <mergeCell ref="E68:E69"/>
    <mergeCell ref="P78:P79"/>
    <mergeCell ref="P74:P75"/>
    <mergeCell ref="P72:P73"/>
    <mergeCell ref="A74:A75"/>
    <mergeCell ref="B74:B75"/>
    <mergeCell ref="C74:C75"/>
    <mergeCell ref="D74:D75"/>
    <mergeCell ref="E74:E75"/>
    <mergeCell ref="F74:F75"/>
    <mergeCell ref="G74:G75"/>
    <mergeCell ref="I74:I75"/>
    <mergeCell ref="J74:J75"/>
    <mergeCell ref="J72:J73"/>
    <mergeCell ref="K72:K73"/>
    <mergeCell ref="L72:L73"/>
    <mergeCell ref="M72:M73"/>
    <mergeCell ref="O72:O73"/>
    <mergeCell ref="N72:N73"/>
    <mergeCell ref="A72:A73"/>
    <mergeCell ref="G72:G73"/>
    <mergeCell ref="I72:I73"/>
    <mergeCell ref="B72:B73"/>
    <mergeCell ref="C72:C73"/>
    <mergeCell ref="D72:D73"/>
    <mergeCell ref="E72:E73"/>
    <mergeCell ref="F72:F73"/>
    <mergeCell ref="I80:I81"/>
    <mergeCell ref="I78:I79"/>
    <mergeCell ref="O76:O77"/>
    <mergeCell ref="N76:N77"/>
    <mergeCell ref="O78:O79"/>
    <mergeCell ref="B80:B81"/>
    <mergeCell ref="C80:C81"/>
    <mergeCell ref="D80:D81"/>
    <mergeCell ref="E80:E81"/>
    <mergeCell ref="F80:F81"/>
    <mergeCell ref="G80:G81"/>
    <mergeCell ref="K74:K75"/>
    <mergeCell ref="L74:L75"/>
    <mergeCell ref="M74:M75"/>
    <mergeCell ref="O74:O75"/>
    <mergeCell ref="N74:N75"/>
    <mergeCell ref="P76:P77"/>
    <mergeCell ref="A78:A79"/>
    <mergeCell ref="B78:B79"/>
    <mergeCell ref="C78:C79"/>
    <mergeCell ref="D78:D79"/>
    <mergeCell ref="E78:E79"/>
    <mergeCell ref="F78:F79"/>
    <mergeCell ref="G78:G79"/>
    <mergeCell ref="G76:G77"/>
    <mergeCell ref="I76:I77"/>
    <mergeCell ref="J76:J77"/>
    <mergeCell ref="K76:K77"/>
    <mergeCell ref="L76:L77"/>
    <mergeCell ref="M76:M77"/>
    <mergeCell ref="A76:A77"/>
    <mergeCell ref="B76:B77"/>
    <mergeCell ref="C76:C77"/>
    <mergeCell ref="D76:D77"/>
    <mergeCell ref="E76:E77"/>
    <mergeCell ref="F76:F77"/>
    <mergeCell ref="J78:J79"/>
    <mergeCell ref="K78:K79"/>
    <mergeCell ref="L78:L79"/>
    <mergeCell ref="M78:M79"/>
    <mergeCell ref="K82:K83"/>
    <mergeCell ref="L82:L83"/>
    <mergeCell ref="M82:M83"/>
    <mergeCell ref="O82:O83"/>
    <mergeCell ref="N82:N83"/>
    <mergeCell ref="N78:N79"/>
    <mergeCell ref="P82:P83"/>
    <mergeCell ref="P80:P81"/>
    <mergeCell ref="A82:A83"/>
    <mergeCell ref="B82:B83"/>
    <mergeCell ref="C82:C83"/>
    <mergeCell ref="D82:D83"/>
    <mergeCell ref="E82:E83"/>
    <mergeCell ref="F82:F83"/>
    <mergeCell ref="G82:G83"/>
    <mergeCell ref="I82:I83"/>
    <mergeCell ref="J82:J83"/>
    <mergeCell ref="J80:J81"/>
    <mergeCell ref="K80:K81"/>
    <mergeCell ref="L80:L81"/>
    <mergeCell ref="M80:M81"/>
    <mergeCell ref="O80:O81"/>
    <mergeCell ref="N80:N81"/>
    <mergeCell ref="A80:A81"/>
    <mergeCell ref="A86:A87"/>
    <mergeCell ref="B86:B87"/>
    <mergeCell ref="C86:C87"/>
    <mergeCell ref="D86:D87"/>
    <mergeCell ref="E86:E87"/>
    <mergeCell ref="F86:F87"/>
    <mergeCell ref="G86:G87"/>
    <mergeCell ref="G84:G85"/>
    <mergeCell ref="I84:I85"/>
    <mergeCell ref="A84:A85"/>
    <mergeCell ref="B84:B85"/>
    <mergeCell ref="C84:C85"/>
    <mergeCell ref="D84:D85"/>
    <mergeCell ref="E84:E85"/>
    <mergeCell ref="F84:F85"/>
    <mergeCell ref="N86:N87"/>
    <mergeCell ref="P86:P87"/>
    <mergeCell ref="I86:I87"/>
    <mergeCell ref="J86:J87"/>
    <mergeCell ref="K86:K87"/>
    <mergeCell ref="L86:L87"/>
    <mergeCell ref="M86:M87"/>
    <mergeCell ref="O86:O87"/>
    <mergeCell ref="O84:O85"/>
    <mergeCell ref="N84:N85"/>
    <mergeCell ref="P84:P85"/>
    <mergeCell ref="J84:J85"/>
    <mergeCell ref="K84:K85"/>
    <mergeCell ref="L84:L85"/>
    <mergeCell ref="M84:M85"/>
  </mergeCells>
  <phoneticPr fontId="1"/>
  <dataValidations count="4">
    <dataValidation imeMode="on" allowBlank="1" showInputMessage="1" showErrorMessage="1" sqref="L1:L1048576 C1:C1048576 G1:G1048576 N1:N1048576 P1:P1048576" xr:uid="{4E2EBBB5-3ABB-4E58-BD94-5B0FFB56EFA0}"/>
    <dataValidation imeMode="off" allowBlank="1" showInputMessage="1" showErrorMessage="1" sqref="D1:D1048576 A1:A1048576 B1:B1048576 H1:H1048576 M1:M1048576" xr:uid="{CAF0D6DB-6B6E-401A-9786-C78A6000A646}"/>
    <dataValidation type="list" allowBlank="1" showInputMessage="1" showErrorMessage="1" sqref="F4:F87" xr:uid="{4F7BA43F-243C-4E0F-AB7F-ECA6715EC589}">
      <formula1>"社,障,生,他"</formula1>
    </dataValidation>
    <dataValidation type="list" allowBlank="1" showInputMessage="1" showErrorMessage="1" sqref="K1:K1048576 O4:O1048576" xr:uid="{46C29386-3AC4-40EE-95C4-8C576A86F3EE}">
      <formula1>"○"</formula1>
    </dataValidation>
  </dataValidations>
  <pageMargins left="0.70866141732283472" right="0.70866141732283472" top="0.74803149606299213" bottom="0.74803149606299213" header="0.31496062992125984" footer="0.31496062992125984"/>
  <pageSetup paperSize="9" scale="77" fitToHeight="0" orientation="landscape" verticalDpi="0" r:id="rId1"/>
  <rowBreaks count="2" manualBreakCount="2">
    <brk id="31" max="15" man="1"/>
    <brk id="61" max="15"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F39EE-59FC-4EF6-8970-ABDB5F0DEA9D}">
  <sheetPr>
    <pageSetUpPr fitToPage="1"/>
  </sheetPr>
  <dimension ref="A1:R31"/>
  <sheetViews>
    <sheetView view="pageBreakPreview" zoomScaleNormal="100" zoomScaleSheetLayoutView="100" workbookViewId="0">
      <selection activeCell="A4" sqref="A4:A5"/>
    </sheetView>
  </sheetViews>
  <sheetFormatPr defaultRowHeight="18" customHeight="1"/>
  <cols>
    <col min="1" max="1" width="4.625" style="3" bestFit="1" customWidth="1"/>
    <col min="2" max="2" width="13.125" style="3" bestFit="1" customWidth="1"/>
    <col min="3" max="3" width="12.625" style="3" customWidth="1"/>
    <col min="4" max="4" width="4.5" style="3" bestFit="1" customWidth="1"/>
    <col min="5" max="6" width="5.625" style="42" customWidth="1"/>
    <col min="7" max="7" width="20.625" style="3" customWidth="1"/>
    <col min="8" max="8" width="8.625" style="3" customWidth="1"/>
    <col min="9" max="9" width="4.25" style="3" bestFit="1" customWidth="1"/>
    <col min="10" max="10" width="7.375" style="3" bestFit="1" customWidth="1"/>
    <col min="11" max="11" width="12.625" style="45" customWidth="1"/>
    <col min="12" max="12" width="7.75" style="45" bestFit="1" customWidth="1"/>
    <col min="13" max="13" width="20.625" style="3" customWidth="1"/>
    <col min="14" max="14" width="7.875" style="3" bestFit="1" customWidth="1"/>
    <col min="15" max="16" width="9.75" style="3" bestFit="1" customWidth="1"/>
    <col min="17" max="17" width="12.625" style="3" customWidth="1"/>
    <col min="18" max="16384" width="9" style="3"/>
  </cols>
  <sheetData>
    <row r="1" spans="1:18" ht="18" customHeight="1">
      <c r="A1" s="3" t="s">
        <v>104</v>
      </c>
    </row>
    <row r="2" spans="1:18" ht="18" customHeight="1">
      <c r="A2" s="114" t="s">
        <v>37</v>
      </c>
      <c r="B2" s="116" t="s">
        <v>38</v>
      </c>
      <c r="C2" s="116" t="s">
        <v>4</v>
      </c>
      <c r="D2" s="118" t="s">
        <v>39</v>
      </c>
      <c r="E2" s="118" t="s">
        <v>40</v>
      </c>
      <c r="F2" s="118" t="s">
        <v>41</v>
      </c>
      <c r="G2" s="105" t="s">
        <v>42</v>
      </c>
      <c r="H2" s="107" t="s">
        <v>67</v>
      </c>
      <c r="I2" s="108"/>
      <c r="J2" s="109"/>
      <c r="K2" s="110" t="s">
        <v>44</v>
      </c>
      <c r="L2" s="122"/>
      <c r="M2" s="105" t="s">
        <v>71</v>
      </c>
      <c r="N2" s="112" t="s">
        <v>43</v>
      </c>
      <c r="O2" s="112" t="s">
        <v>124</v>
      </c>
      <c r="P2" s="105" t="s">
        <v>45</v>
      </c>
      <c r="Q2" s="105" t="s">
        <v>53</v>
      </c>
      <c r="R2" s="33" t="s">
        <v>15</v>
      </c>
    </row>
    <row r="3" spans="1:18" ht="72" customHeight="1">
      <c r="A3" s="115"/>
      <c r="B3" s="117"/>
      <c r="C3" s="117"/>
      <c r="D3" s="119"/>
      <c r="E3" s="119"/>
      <c r="F3" s="119"/>
      <c r="G3" s="106"/>
      <c r="H3" s="20" t="s">
        <v>68</v>
      </c>
      <c r="I3" s="51" t="s">
        <v>69</v>
      </c>
      <c r="J3" s="20" t="s">
        <v>70</v>
      </c>
      <c r="K3" s="111"/>
      <c r="L3" s="123"/>
      <c r="M3" s="106"/>
      <c r="N3" s="113"/>
      <c r="O3" s="113"/>
      <c r="P3" s="106"/>
      <c r="Q3" s="106"/>
      <c r="R3" s="33"/>
    </row>
    <row r="4" spans="1:18" ht="18" customHeight="1">
      <c r="A4" s="103"/>
      <c r="B4" s="103"/>
      <c r="C4" s="104"/>
      <c r="D4" s="96"/>
      <c r="E4" s="96"/>
      <c r="F4" s="96"/>
      <c r="G4" s="99"/>
      <c r="H4" s="99"/>
      <c r="I4" s="99"/>
      <c r="J4" s="100"/>
      <c r="K4" s="49"/>
      <c r="L4" s="120" t="str">
        <f>IF(K5&gt;0,_xlfn.DAYS(K5,K4)-1,"")</f>
        <v/>
      </c>
      <c r="M4" s="99"/>
      <c r="N4" s="98"/>
      <c r="O4" s="98"/>
      <c r="P4" s="98"/>
      <c r="Q4" s="99"/>
    </row>
    <row r="5" spans="1:18" ht="18" customHeight="1">
      <c r="A5" s="103"/>
      <c r="B5" s="103"/>
      <c r="C5" s="104"/>
      <c r="D5" s="96"/>
      <c r="E5" s="96"/>
      <c r="F5" s="96"/>
      <c r="G5" s="99"/>
      <c r="H5" s="99"/>
      <c r="I5" s="99"/>
      <c r="J5" s="100"/>
      <c r="K5" s="50"/>
      <c r="L5" s="121"/>
      <c r="M5" s="99"/>
      <c r="N5" s="98"/>
      <c r="O5" s="98"/>
      <c r="P5" s="98"/>
      <c r="Q5" s="99"/>
    </row>
    <row r="6" spans="1:18" ht="18" customHeight="1">
      <c r="A6" s="103"/>
      <c r="B6" s="103"/>
      <c r="C6" s="104"/>
      <c r="D6" s="96"/>
      <c r="E6" s="96"/>
      <c r="F6" s="96"/>
      <c r="G6" s="99"/>
      <c r="H6" s="99"/>
      <c r="I6" s="99"/>
      <c r="J6" s="100"/>
      <c r="K6" s="49"/>
      <c r="L6" s="120" t="str">
        <f t="shared" ref="L6" si="0">IF(K7&gt;0,_xlfn.DAYS(K7,K6)-1,"")</f>
        <v/>
      </c>
      <c r="M6" s="99"/>
      <c r="N6" s="98"/>
      <c r="O6" s="98"/>
      <c r="P6" s="98"/>
      <c r="Q6" s="99"/>
    </row>
    <row r="7" spans="1:18" ht="18" customHeight="1">
      <c r="A7" s="103"/>
      <c r="B7" s="103"/>
      <c r="C7" s="104"/>
      <c r="D7" s="96"/>
      <c r="E7" s="96"/>
      <c r="F7" s="96"/>
      <c r="G7" s="99"/>
      <c r="H7" s="99"/>
      <c r="I7" s="99"/>
      <c r="J7" s="100"/>
      <c r="K7" s="50"/>
      <c r="L7" s="121"/>
      <c r="M7" s="99"/>
      <c r="N7" s="98"/>
      <c r="O7" s="98"/>
      <c r="P7" s="98"/>
      <c r="Q7" s="99"/>
    </row>
    <row r="8" spans="1:18" ht="18" customHeight="1">
      <c r="A8" s="103"/>
      <c r="B8" s="103"/>
      <c r="C8" s="104"/>
      <c r="D8" s="96"/>
      <c r="E8" s="96"/>
      <c r="F8" s="96"/>
      <c r="G8" s="99"/>
      <c r="H8" s="99"/>
      <c r="I8" s="99"/>
      <c r="J8" s="100"/>
      <c r="K8" s="49"/>
      <c r="L8" s="120" t="str">
        <f t="shared" ref="L8" si="1">IF(K9&gt;0,_xlfn.DAYS(K9,K8)-1,"")</f>
        <v/>
      </c>
      <c r="M8" s="99"/>
      <c r="N8" s="98"/>
      <c r="O8" s="98"/>
      <c r="P8" s="98"/>
      <c r="Q8" s="99"/>
    </row>
    <row r="9" spans="1:18" ht="18" customHeight="1">
      <c r="A9" s="103"/>
      <c r="B9" s="103"/>
      <c r="C9" s="104"/>
      <c r="D9" s="96"/>
      <c r="E9" s="96"/>
      <c r="F9" s="96"/>
      <c r="G9" s="99"/>
      <c r="H9" s="99"/>
      <c r="I9" s="99"/>
      <c r="J9" s="100"/>
      <c r="K9" s="50"/>
      <c r="L9" s="121"/>
      <c r="M9" s="99"/>
      <c r="N9" s="98"/>
      <c r="O9" s="98"/>
      <c r="P9" s="98"/>
      <c r="Q9" s="99"/>
    </row>
    <row r="10" spans="1:18" ht="18" customHeight="1">
      <c r="A10" s="103"/>
      <c r="B10" s="103"/>
      <c r="C10" s="104"/>
      <c r="D10" s="96"/>
      <c r="E10" s="96"/>
      <c r="F10" s="96"/>
      <c r="G10" s="99"/>
      <c r="H10" s="99"/>
      <c r="I10" s="99"/>
      <c r="J10" s="100"/>
      <c r="K10" s="49"/>
      <c r="L10" s="120" t="str">
        <f t="shared" ref="L10" si="2">IF(K11&gt;0,_xlfn.DAYS(K11,K10)-1,"")</f>
        <v/>
      </c>
      <c r="M10" s="99"/>
      <c r="N10" s="98"/>
      <c r="O10" s="98"/>
      <c r="P10" s="98"/>
      <c r="Q10" s="99"/>
    </row>
    <row r="11" spans="1:18" ht="18" customHeight="1">
      <c r="A11" s="103"/>
      <c r="B11" s="103"/>
      <c r="C11" s="104"/>
      <c r="D11" s="96"/>
      <c r="E11" s="96"/>
      <c r="F11" s="96"/>
      <c r="G11" s="99"/>
      <c r="H11" s="99"/>
      <c r="I11" s="99"/>
      <c r="J11" s="100"/>
      <c r="K11" s="50"/>
      <c r="L11" s="121"/>
      <c r="M11" s="99"/>
      <c r="N11" s="98"/>
      <c r="O11" s="98"/>
      <c r="P11" s="98"/>
      <c r="Q11" s="99"/>
    </row>
    <row r="12" spans="1:18" ht="18" customHeight="1">
      <c r="A12" s="103"/>
      <c r="B12" s="103"/>
      <c r="C12" s="104"/>
      <c r="D12" s="96"/>
      <c r="E12" s="96"/>
      <c r="F12" s="96"/>
      <c r="G12" s="99"/>
      <c r="H12" s="99"/>
      <c r="I12" s="99"/>
      <c r="J12" s="100"/>
      <c r="K12" s="49"/>
      <c r="L12" s="120" t="str">
        <f t="shared" ref="L12" si="3">IF(K13&gt;0,_xlfn.DAYS(K13,K12)-1,"")</f>
        <v/>
      </c>
      <c r="M12" s="99"/>
      <c r="N12" s="98"/>
      <c r="O12" s="98"/>
      <c r="P12" s="98"/>
      <c r="Q12" s="99"/>
    </row>
    <row r="13" spans="1:18" ht="18" customHeight="1">
      <c r="A13" s="103"/>
      <c r="B13" s="103"/>
      <c r="C13" s="104"/>
      <c r="D13" s="96"/>
      <c r="E13" s="96"/>
      <c r="F13" s="96"/>
      <c r="G13" s="99"/>
      <c r="H13" s="99"/>
      <c r="I13" s="99"/>
      <c r="J13" s="100"/>
      <c r="K13" s="50"/>
      <c r="L13" s="121"/>
      <c r="M13" s="99"/>
      <c r="N13" s="98"/>
      <c r="O13" s="98"/>
      <c r="P13" s="98"/>
      <c r="Q13" s="99"/>
    </row>
    <row r="14" spans="1:18" ht="18" customHeight="1">
      <c r="A14" s="103"/>
      <c r="B14" s="103"/>
      <c r="C14" s="104"/>
      <c r="D14" s="96"/>
      <c r="E14" s="96"/>
      <c r="F14" s="96"/>
      <c r="G14" s="99"/>
      <c r="H14" s="99"/>
      <c r="I14" s="99"/>
      <c r="J14" s="100"/>
      <c r="K14" s="49"/>
      <c r="L14" s="120" t="str">
        <f t="shared" ref="L14" si="4">IF(K15&gt;0,_xlfn.DAYS(K15,K14)-1,"")</f>
        <v/>
      </c>
      <c r="M14" s="99"/>
      <c r="N14" s="98"/>
      <c r="O14" s="98"/>
      <c r="P14" s="98"/>
      <c r="Q14" s="99"/>
    </row>
    <row r="15" spans="1:18" ht="18" customHeight="1">
      <c r="A15" s="103"/>
      <c r="B15" s="103"/>
      <c r="C15" s="104"/>
      <c r="D15" s="96"/>
      <c r="E15" s="96"/>
      <c r="F15" s="96"/>
      <c r="G15" s="99"/>
      <c r="H15" s="99"/>
      <c r="I15" s="99"/>
      <c r="J15" s="100"/>
      <c r="K15" s="50"/>
      <c r="L15" s="121"/>
      <c r="M15" s="99"/>
      <c r="N15" s="98"/>
      <c r="O15" s="98"/>
      <c r="P15" s="98"/>
      <c r="Q15" s="99"/>
    </row>
    <row r="16" spans="1:18" ht="18" customHeight="1">
      <c r="A16" s="103"/>
      <c r="B16" s="103"/>
      <c r="C16" s="104"/>
      <c r="D16" s="96"/>
      <c r="E16" s="96"/>
      <c r="F16" s="96"/>
      <c r="G16" s="99"/>
      <c r="H16" s="99"/>
      <c r="I16" s="99"/>
      <c r="J16" s="100"/>
      <c r="K16" s="49"/>
      <c r="L16" s="120" t="str">
        <f t="shared" ref="L16" si="5">IF(K17&gt;0,_xlfn.DAYS(K17,K16)-1,"")</f>
        <v/>
      </c>
      <c r="M16" s="99"/>
      <c r="N16" s="98"/>
      <c r="O16" s="98"/>
      <c r="P16" s="98"/>
      <c r="Q16" s="99"/>
    </row>
    <row r="17" spans="1:17" ht="18" customHeight="1">
      <c r="A17" s="103"/>
      <c r="B17" s="103"/>
      <c r="C17" s="104"/>
      <c r="D17" s="96"/>
      <c r="E17" s="96"/>
      <c r="F17" s="96"/>
      <c r="G17" s="99"/>
      <c r="H17" s="99"/>
      <c r="I17" s="99"/>
      <c r="J17" s="100"/>
      <c r="K17" s="50"/>
      <c r="L17" s="121"/>
      <c r="M17" s="99"/>
      <c r="N17" s="98"/>
      <c r="O17" s="98"/>
      <c r="P17" s="98"/>
      <c r="Q17" s="99"/>
    </row>
    <row r="18" spans="1:17" ht="18" customHeight="1">
      <c r="A18" s="103"/>
      <c r="B18" s="103"/>
      <c r="C18" s="104"/>
      <c r="D18" s="96"/>
      <c r="E18" s="96"/>
      <c r="F18" s="96"/>
      <c r="G18" s="99"/>
      <c r="H18" s="99"/>
      <c r="I18" s="99"/>
      <c r="J18" s="100"/>
      <c r="K18" s="49"/>
      <c r="L18" s="120" t="str">
        <f t="shared" ref="L18" si="6">IF(K19&gt;0,_xlfn.DAYS(K19,K18)-1,"")</f>
        <v/>
      </c>
      <c r="M18" s="99"/>
      <c r="N18" s="98"/>
      <c r="O18" s="98"/>
      <c r="P18" s="98"/>
      <c r="Q18" s="99"/>
    </row>
    <row r="19" spans="1:17" ht="18" customHeight="1">
      <c r="A19" s="103"/>
      <c r="B19" s="103"/>
      <c r="C19" s="104"/>
      <c r="D19" s="96"/>
      <c r="E19" s="96"/>
      <c r="F19" s="96"/>
      <c r="G19" s="99"/>
      <c r="H19" s="99"/>
      <c r="I19" s="99"/>
      <c r="J19" s="100"/>
      <c r="K19" s="50"/>
      <c r="L19" s="121"/>
      <c r="M19" s="99"/>
      <c r="N19" s="98"/>
      <c r="O19" s="98"/>
      <c r="P19" s="98"/>
      <c r="Q19" s="99"/>
    </row>
    <row r="20" spans="1:17" ht="18" customHeight="1">
      <c r="A20" s="103"/>
      <c r="B20" s="103"/>
      <c r="C20" s="104"/>
      <c r="D20" s="96"/>
      <c r="E20" s="96"/>
      <c r="F20" s="96"/>
      <c r="G20" s="99"/>
      <c r="H20" s="99"/>
      <c r="I20" s="99"/>
      <c r="J20" s="100"/>
      <c r="K20" s="49"/>
      <c r="L20" s="120" t="str">
        <f t="shared" ref="L20" si="7">IF(K21&gt;0,_xlfn.DAYS(K21,K20)-1,"")</f>
        <v/>
      </c>
      <c r="M20" s="99"/>
      <c r="N20" s="98"/>
      <c r="O20" s="98"/>
      <c r="P20" s="98"/>
      <c r="Q20" s="99"/>
    </row>
    <row r="21" spans="1:17" ht="18" customHeight="1">
      <c r="A21" s="103"/>
      <c r="B21" s="103"/>
      <c r="C21" s="104"/>
      <c r="D21" s="96"/>
      <c r="E21" s="96"/>
      <c r="F21" s="96"/>
      <c r="G21" s="99"/>
      <c r="H21" s="99"/>
      <c r="I21" s="99"/>
      <c r="J21" s="100"/>
      <c r="K21" s="50"/>
      <c r="L21" s="121"/>
      <c r="M21" s="99"/>
      <c r="N21" s="98"/>
      <c r="O21" s="98"/>
      <c r="P21" s="98"/>
      <c r="Q21" s="99"/>
    </row>
    <row r="22" spans="1:17" ht="18" customHeight="1">
      <c r="A22" s="103"/>
      <c r="B22" s="103"/>
      <c r="C22" s="104"/>
      <c r="D22" s="96"/>
      <c r="E22" s="96"/>
      <c r="F22" s="96"/>
      <c r="G22" s="99"/>
      <c r="H22" s="99"/>
      <c r="I22" s="99"/>
      <c r="J22" s="100"/>
      <c r="K22" s="49"/>
      <c r="L22" s="120" t="str">
        <f t="shared" ref="L22" si="8">IF(K23&gt;0,_xlfn.DAYS(K23,K22)-1,"")</f>
        <v/>
      </c>
      <c r="M22" s="99"/>
      <c r="N22" s="98"/>
      <c r="O22" s="98"/>
      <c r="P22" s="98"/>
      <c r="Q22" s="99"/>
    </row>
    <row r="23" spans="1:17" ht="18" customHeight="1">
      <c r="A23" s="103"/>
      <c r="B23" s="103"/>
      <c r="C23" s="104"/>
      <c r="D23" s="96"/>
      <c r="E23" s="96"/>
      <c r="F23" s="96"/>
      <c r="G23" s="99"/>
      <c r="H23" s="99"/>
      <c r="I23" s="99"/>
      <c r="J23" s="100"/>
      <c r="K23" s="50"/>
      <c r="L23" s="121"/>
      <c r="M23" s="99"/>
      <c r="N23" s="98"/>
      <c r="O23" s="98"/>
      <c r="P23" s="98"/>
      <c r="Q23" s="99"/>
    </row>
    <row r="24" spans="1:17" ht="18" customHeight="1">
      <c r="A24" s="103"/>
      <c r="B24" s="103"/>
      <c r="C24" s="104"/>
      <c r="D24" s="96"/>
      <c r="E24" s="96"/>
      <c r="F24" s="96"/>
      <c r="G24" s="99"/>
      <c r="H24" s="99"/>
      <c r="I24" s="99"/>
      <c r="J24" s="100"/>
      <c r="K24" s="49"/>
      <c r="L24" s="120" t="str">
        <f t="shared" ref="L24" si="9">IF(K25&gt;0,_xlfn.DAYS(K25,K24)-1,"")</f>
        <v/>
      </c>
      <c r="M24" s="99"/>
      <c r="N24" s="98"/>
      <c r="O24" s="98"/>
      <c r="P24" s="98"/>
      <c r="Q24" s="99"/>
    </row>
    <row r="25" spans="1:17" ht="18" customHeight="1">
      <c r="A25" s="103"/>
      <c r="B25" s="103"/>
      <c r="C25" s="104"/>
      <c r="D25" s="96"/>
      <c r="E25" s="96"/>
      <c r="F25" s="96"/>
      <c r="G25" s="99"/>
      <c r="H25" s="99"/>
      <c r="I25" s="99"/>
      <c r="J25" s="100"/>
      <c r="K25" s="50"/>
      <c r="L25" s="121"/>
      <c r="M25" s="99"/>
      <c r="N25" s="98"/>
      <c r="O25" s="98"/>
      <c r="P25" s="98"/>
      <c r="Q25" s="99"/>
    </row>
    <row r="26" spans="1:17" ht="18" customHeight="1">
      <c r="A26" s="103"/>
      <c r="B26" s="103"/>
      <c r="C26" s="104"/>
      <c r="D26" s="96"/>
      <c r="E26" s="96"/>
      <c r="F26" s="96"/>
      <c r="G26" s="99"/>
      <c r="H26" s="99"/>
      <c r="I26" s="99"/>
      <c r="J26" s="100"/>
      <c r="K26" s="49"/>
      <c r="L26" s="120" t="str">
        <f t="shared" ref="L26" si="10">IF(K27&gt;0,_xlfn.DAYS(K27,K26)-1,"")</f>
        <v/>
      </c>
      <c r="M26" s="99"/>
      <c r="N26" s="98"/>
      <c r="O26" s="98"/>
      <c r="P26" s="98"/>
      <c r="Q26" s="99"/>
    </row>
    <row r="27" spans="1:17" ht="18" customHeight="1">
      <c r="A27" s="103"/>
      <c r="B27" s="103"/>
      <c r="C27" s="104"/>
      <c r="D27" s="96"/>
      <c r="E27" s="96"/>
      <c r="F27" s="96"/>
      <c r="G27" s="99"/>
      <c r="H27" s="99"/>
      <c r="I27" s="99"/>
      <c r="J27" s="100"/>
      <c r="K27" s="50"/>
      <c r="L27" s="121"/>
      <c r="M27" s="99"/>
      <c r="N27" s="98"/>
      <c r="O27" s="98"/>
      <c r="P27" s="98"/>
      <c r="Q27" s="99"/>
    </row>
    <row r="28" spans="1:17" ht="18" customHeight="1">
      <c r="A28" s="103"/>
      <c r="B28" s="103"/>
      <c r="C28" s="104"/>
      <c r="D28" s="96"/>
      <c r="E28" s="96"/>
      <c r="F28" s="96"/>
      <c r="G28" s="99"/>
      <c r="H28" s="99"/>
      <c r="I28" s="99"/>
      <c r="J28" s="100"/>
      <c r="K28" s="49"/>
      <c r="L28" s="120" t="str">
        <f t="shared" ref="L28" si="11">IF(K29&gt;0,_xlfn.DAYS(K29,K28)-1,"")</f>
        <v/>
      </c>
      <c r="M28" s="99"/>
      <c r="N28" s="98"/>
      <c r="O28" s="98"/>
      <c r="P28" s="98"/>
      <c r="Q28" s="99"/>
    </row>
    <row r="29" spans="1:17" ht="18" customHeight="1">
      <c r="A29" s="103"/>
      <c r="B29" s="103"/>
      <c r="C29" s="104"/>
      <c r="D29" s="96"/>
      <c r="E29" s="96"/>
      <c r="F29" s="96"/>
      <c r="G29" s="99"/>
      <c r="H29" s="99"/>
      <c r="I29" s="99"/>
      <c r="J29" s="100"/>
      <c r="K29" s="50"/>
      <c r="L29" s="121"/>
      <c r="M29" s="99"/>
      <c r="N29" s="98"/>
      <c r="O29" s="98"/>
      <c r="P29" s="98"/>
      <c r="Q29" s="99"/>
    </row>
    <row r="30" spans="1:17" ht="18" customHeight="1">
      <c r="A30" s="103"/>
      <c r="B30" s="103"/>
      <c r="C30" s="104"/>
      <c r="D30" s="96"/>
      <c r="E30" s="96"/>
      <c r="F30" s="96"/>
      <c r="G30" s="99"/>
      <c r="H30" s="99"/>
      <c r="I30" s="99"/>
      <c r="J30" s="100"/>
      <c r="K30" s="49"/>
      <c r="L30" s="120" t="str">
        <f t="shared" ref="L30" si="12">IF(K31&gt;0,_xlfn.DAYS(K31,K30)-1,"")</f>
        <v/>
      </c>
      <c r="M30" s="99"/>
      <c r="N30" s="98"/>
      <c r="O30" s="98"/>
      <c r="P30" s="98"/>
      <c r="Q30" s="99"/>
    </row>
    <row r="31" spans="1:17" ht="18" customHeight="1">
      <c r="A31" s="103"/>
      <c r="B31" s="103"/>
      <c r="C31" s="104"/>
      <c r="D31" s="96"/>
      <c r="E31" s="96"/>
      <c r="F31" s="96"/>
      <c r="G31" s="99"/>
      <c r="H31" s="99"/>
      <c r="I31" s="99"/>
      <c r="J31" s="100"/>
      <c r="K31" s="50"/>
      <c r="L31" s="121"/>
      <c r="M31" s="99"/>
      <c r="N31" s="98"/>
      <c r="O31" s="98"/>
      <c r="P31" s="98"/>
      <c r="Q31" s="99"/>
    </row>
  </sheetData>
  <mergeCells count="238">
    <mergeCell ref="P30:P31"/>
    <mergeCell ref="Q30:Q31"/>
    <mergeCell ref="A30:A31"/>
    <mergeCell ref="B30:B31"/>
    <mergeCell ref="C30:C31"/>
    <mergeCell ref="D30:D31"/>
    <mergeCell ref="E30:E31"/>
    <mergeCell ref="F30:F31"/>
    <mergeCell ref="G30:G31"/>
    <mergeCell ref="N30:N31"/>
    <mergeCell ref="O30:O31"/>
    <mergeCell ref="L20:L21"/>
    <mergeCell ref="M20:M21"/>
    <mergeCell ref="H22:H23"/>
    <mergeCell ref="I22:I23"/>
    <mergeCell ref="O28:O29"/>
    <mergeCell ref="P28:P29"/>
    <mergeCell ref="Q28:Q29"/>
    <mergeCell ref="A28:A29"/>
    <mergeCell ref="B28:B29"/>
    <mergeCell ref="C28:C29"/>
    <mergeCell ref="D28:D29"/>
    <mergeCell ref="E28:E29"/>
    <mergeCell ref="F28:F29"/>
    <mergeCell ref="G28:G29"/>
    <mergeCell ref="N28:N29"/>
    <mergeCell ref="G24:G25"/>
    <mergeCell ref="N24:N25"/>
    <mergeCell ref="O24:O25"/>
    <mergeCell ref="P24:P25"/>
    <mergeCell ref="A26:A27"/>
    <mergeCell ref="B26:B27"/>
    <mergeCell ref="C26:C27"/>
    <mergeCell ref="P22:P23"/>
    <mergeCell ref="A24:A25"/>
    <mergeCell ref="B24:B25"/>
    <mergeCell ref="C24:C25"/>
    <mergeCell ref="D24:D25"/>
    <mergeCell ref="E24:E25"/>
    <mergeCell ref="F24:F25"/>
    <mergeCell ref="A22:A23"/>
    <mergeCell ref="B22:B23"/>
    <mergeCell ref="C22:C23"/>
    <mergeCell ref="D22:D23"/>
    <mergeCell ref="E22:E23"/>
    <mergeCell ref="F22:F23"/>
    <mergeCell ref="G22:G23"/>
    <mergeCell ref="N22:N23"/>
    <mergeCell ref="A14:A15"/>
    <mergeCell ref="B14:B15"/>
    <mergeCell ref="C14:C15"/>
    <mergeCell ref="D14:D15"/>
    <mergeCell ref="E14:E15"/>
    <mergeCell ref="O18:O19"/>
    <mergeCell ref="P18:P19"/>
    <mergeCell ref="A20:A21"/>
    <mergeCell ref="B20:B21"/>
    <mergeCell ref="C20:C21"/>
    <mergeCell ref="D20:D21"/>
    <mergeCell ref="E20:E21"/>
    <mergeCell ref="F20:F21"/>
    <mergeCell ref="G20:G21"/>
    <mergeCell ref="N20:N21"/>
    <mergeCell ref="O20:O21"/>
    <mergeCell ref="P20:P21"/>
    <mergeCell ref="A18:A19"/>
    <mergeCell ref="B18:B19"/>
    <mergeCell ref="C18:C19"/>
    <mergeCell ref="D18:D19"/>
    <mergeCell ref="E18:E19"/>
    <mergeCell ref="F18:F19"/>
    <mergeCell ref="G18:G19"/>
    <mergeCell ref="A16:A17"/>
    <mergeCell ref="B16:B17"/>
    <mergeCell ref="C16:C17"/>
    <mergeCell ref="D16:D17"/>
    <mergeCell ref="E16:E17"/>
    <mergeCell ref="F16:F17"/>
    <mergeCell ref="G16:G17"/>
    <mergeCell ref="N16:N17"/>
    <mergeCell ref="O16:O17"/>
    <mergeCell ref="A12:A13"/>
    <mergeCell ref="B12:B13"/>
    <mergeCell ref="C12:C13"/>
    <mergeCell ref="D12:D13"/>
    <mergeCell ref="E12:E13"/>
    <mergeCell ref="F12:F13"/>
    <mergeCell ref="G12:G13"/>
    <mergeCell ref="N12:N13"/>
    <mergeCell ref="O12:O13"/>
    <mergeCell ref="H14:H15"/>
    <mergeCell ref="I14:I15"/>
    <mergeCell ref="J14:J15"/>
    <mergeCell ref="L14:L15"/>
    <mergeCell ref="M14:M15"/>
    <mergeCell ref="H16:H17"/>
    <mergeCell ref="I16:I17"/>
    <mergeCell ref="J16:J17"/>
    <mergeCell ref="L16:L17"/>
    <mergeCell ref="M16:M17"/>
    <mergeCell ref="Q6:Q7"/>
    <mergeCell ref="F14:F15"/>
    <mergeCell ref="G14:G15"/>
    <mergeCell ref="N14:N15"/>
    <mergeCell ref="O10:O11"/>
    <mergeCell ref="P10:P11"/>
    <mergeCell ref="Q10:Q11"/>
    <mergeCell ref="Q8:Q9"/>
    <mergeCell ref="Q12:Q13"/>
    <mergeCell ref="Q14:Q15"/>
    <mergeCell ref="H6:H7"/>
    <mergeCell ref="I6:I7"/>
    <mergeCell ref="J6:J7"/>
    <mergeCell ref="L6:L7"/>
    <mergeCell ref="M6:M7"/>
    <mergeCell ref="H8:H9"/>
    <mergeCell ref="I8:I9"/>
    <mergeCell ref="J8:J9"/>
    <mergeCell ref="L8:L9"/>
    <mergeCell ref="M8:M9"/>
    <mergeCell ref="H10:H11"/>
    <mergeCell ref="P12:P13"/>
    <mergeCell ref="O14:O15"/>
    <mergeCell ref="P14:P15"/>
    <mergeCell ref="O6:O7"/>
    <mergeCell ref="P6:P7"/>
    <mergeCell ref="D10:D11"/>
    <mergeCell ref="E10:E11"/>
    <mergeCell ref="F10:F11"/>
    <mergeCell ref="G10:G11"/>
    <mergeCell ref="N10:N11"/>
    <mergeCell ref="A8:A9"/>
    <mergeCell ref="B8:B9"/>
    <mergeCell ref="C8:C9"/>
    <mergeCell ref="D8:D9"/>
    <mergeCell ref="E8:E9"/>
    <mergeCell ref="F8:F9"/>
    <mergeCell ref="G8:G9"/>
    <mergeCell ref="N8:N9"/>
    <mergeCell ref="O8:O9"/>
    <mergeCell ref="P8:P9"/>
    <mergeCell ref="A10:A11"/>
    <mergeCell ref="B10:B11"/>
    <mergeCell ref="C10:C11"/>
    <mergeCell ref="A6:A7"/>
    <mergeCell ref="B6:B7"/>
    <mergeCell ref="C6:C7"/>
    <mergeCell ref="D6:D7"/>
    <mergeCell ref="E6:E7"/>
    <mergeCell ref="F6:F7"/>
    <mergeCell ref="G6:G7"/>
    <mergeCell ref="N6:N7"/>
    <mergeCell ref="G4:G5"/>
    <mergeCell ref="N4:N5"/>
    <mergeCell ref="A4:A5"/>
    <mergeCell ref="B4:B5"/>
    <mergeCell ref="C4:C5"/>
    <mergeCell ref="D4:D5"/>
    <mergeCell ref="E4:E5"/>
    <mergeCell ref="F4:F5"/>
    <mergeCell ref="Q16:Q17"/>
    <mergeCell ref="Q18:Q19"/>
    <mergeCell ref="Q20:Q21"/>
    <mergeCell ref="Q22:Q23"/>
    <mergeCell ref="Q24:Q25"/>
    <mergeCell ref="Q26:Q27"/>
    <mergeCell ref="D26:D27"/>
    <mergeCell ref="E26:E27"/>
    <mergeCell ref="F26:F27"/>
    <mergeCell ref="G26:G27"/>
    <mergeCell ref="N26:N27"/>
    <mergeCell ref="O26:O27"/>
    <mergeCell ref="P26:P27"/>
    <mergeCell ref="H18:H19"/>
    <mergeCell ref="I18:I19"/>
    <mergeCell ref="J18:J19"/>
    <mergeCell ref="L18:L19"/>
    <mergeCell ref="M18:M19"/>
    <mergeCell ref="H20:H21"/>
    <mergeCell ref="I20:I21"/>
    <mergeCell ref="J20:J21"/>
    <mergeCell ref="N18:N19"/>
    <mergeCell ref="P16:P17"/>
    <mergeCell ref="O22:O23"/>
    <mergeCell ref="H2:J2"/>
    <mergeCell ref="A2:A3"/>
    <mergeCell ref="B2:B3"/>
    <mergeCell ref="C2:C3"/>
    <mergeCell ref="D2:D3"/>
    <mergeCell ref="E2:E3"/>
    <mergeCell ref="F2:F3"/>
    <mergeCell ref="G2:G3"/>
    <mergeCell ref="H4:H5"/>
    <mergeCell ref="I4:I5"/>
    <mergeCell ref="J4:J5"/>
    <mergeCell ref="N2:N3"/>
    <mergeCell ref="O2:O3"/>
    <mergeCell ref="P2:P3"/>
    <mergeCell ref="M4:M5"/>
    <mergeCell ref="L4:L5"/>
    <mergeCell ref="K2:L3"/>
    <mergeCell ref="O4:O5"/>
    <mergeCell ref="Q2:Q3"/>
    <mergeCell ref="M2:M3"/>
    <mergeCell ref="P4:P5"/>
    <mergeCell ref="Q4:Q5"/>
    <mergeCell ref="I10:I11"/>
    <mergeCell ref="J10:J11"/>
    <mergeCell ref="L10:L11"/>
    <mergeCell ref="M10:M11"/>
    <mergeCell ref="H12:H13"/>
    <mergeCell ref="I12:I13"/>
    <mergeCell ref="J12:J13"/>
    <mergeCell ref="L12:L13"/>
    <mergeCell ref="M12:M13"/>
    <mergeCell ref="J22:J23"/>
    <mergeCell ref="L22:L23"/>
    <mergeCell ref="M22:M23"/>
    <mergeCell ref="H24:H25"/>
    <mergeCell ref="I24:I25"/>
    <mergeCell ref="J24:J25"/>
    <mergeCell ref="L24:L25"/>
    <mergeCell ref="M24:M25"/>
    <mergeCell ref="H26:H27"/>
    <mergeCell ref="I26:I27"/>
    <mergeCell ref="J26:J27"/>
    <mergeCell ref="L26:L27"/>
    <mergeCell ref="M26:M27"/>
    <mergeCell ref="H28:H29"/>
    <mergeCell ref="I28:I29"/>
    <mergeCell ref="J28:J29"/>
    <mergeCell ref="L28:L29"/>
    <mergeCell ref="M28:M29"/>
    <mergeCell ref="H30:H31"/>
    <mergeCell ref="I30:I31"/>
    <mergeCell ref="J30:J31"/>
    <mergeCell ref="L30:L31"/>
    <mergeCell ref="M30:M31"/>
  </mergeCells>
  <phoneticPr fontId="1"/>
  <dataValidations count="5">
    <dataValidation type="list" allowBlank="1" showInputMessage="1" showErrorMessage="1" sqref="F4:F31" xr:uid="{A63AE67C-C1CC-46DE-AF66-324D1CA99BCD}">
      <formula1>"社,障,生,他"</formula1>
    </dataValidation>
    <dataValidation type="list" allowBlank="1" showInputMessage="1" showErrorMessage="1" sqref="N4:N31" xr:uid="{A9F48E5F-C03D-4485-AEAC-B89816D2398F}">
      <formula1>"有,無"</formula1>
    </dataValidation>
    <dataValidation type="list" imeMode="off" allowBlank="1" showInputMessage="1" showErrorMessage="1" sqref="J4:J31" xr:uid="{F07CC55D-E1BD-4976-9BBE-D2A75DAF67BE}">
      <formula1>"有,無"</formula1>
    </dataValidation>
    <dataValidation imeMode="off" allowBlank="1" showInputMessage="1" showErrorMessage="1" sqref="D1:D1048576 O1:P1048576 K1:K1048576 B1:B1048576 A1:A1048576" xr:uid="{3C4AA908-D7BC-4D20-B455-38565BDA67BD}"/>
    <dataValidation imeMode="on" allowBlank="1" showInputMessage="1" showErrorMessage="1" sqref="C1:C1048576 Q1:Q1048576 M1:M1048576 G1:G1048576" xr:uid="{4BE692FC-9FA5-4EC4-87D4-D651C0E16C28}"/>
  </dataValidations>
  <pageMargins left="0.70866141732283472" right="0.70866141732283472" top="0.74803149606299213" bottom="0.74803149606299213" header="0.31496062992125984" footer="0.31496062992125984"/>
  <pageSetup paperSize="9" scale="71"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記入要領</vt:lpstr>
      <vt:lpstr>表紙</vt:lpstr>
      <vt:lpstr>1 前年度利用者実績調べ(施設・短期入所)</vt:lpstr>
      <vt:lpstr>1 前年度利用者実績調べ(通所リハ)</vt:lpstr>
      <vt:lpstr>2 職員に関する調べ(施設・短期入所)</vt:lpstr>
      <vt:lpstr>2 職員に関する調べ(通所リハ)</vt:lpstr>
      <vt:lpstr>3 身体拘束の状況</vt:lpstr>
      <vt:lpstr>４ 介護老人保健施設 入所者一覧表</vt:lpstr>
      <vt:lpstr>5 短期入所 利用者一覧表</vt:lpstr>
      <vt:lpstr>６通所リハビリテーション利用者一覧表</vt:lpstr>
      <vt:lpstr>7 義務化項目の取り組み状況</vt:lpstr>
      <vt:lpstr>'1 前年度利用者実績調べ(施設・短期入所)'!Print_Area</vt:lpstr>
      <vt:lpstr>'1 前年度利用者実績調べ(通所リハ)'!Print_Area</vt:lpstr>
      <vt:lpstr>'2 職員に関する調べ(施設・短期入所)'!Print_Area</vt:lpstr>
      <vt:lpstr>'2 職員に関する調べ(通所リハ)'!Print_Area</vt:lpstr>
      <vt:lpstr>'3 身体拘束の状況'!Print_Area</vt:lpstr>
      <vt:lpstr>'４ 介護老人保健施設 入所者一覧表'!Print_Area</vt:lpstr>
      <vt:lpstr>'5 短期入所 利用者一覧表'!Print_Area</vt:lpstr>
      <vt:lpstr>'６通所リハビリテーション利用者一覧表'!Print_Area</vt:lpstr>
      <vt:lpstr>'7 義務化項目の取り組み状況'!Print_Area</vt:lpstr>
      <vt:lpstr>記入要領!Print_Area</vt:lpstr>
      <vt:lpstr>'2 職員に関する調べ(施設・短期入所)'!Print_Titles</vt:lpstr>
      <vt:lpstr>'2 職員に関する調べ(通所リハ)'!Print_Titles</vt:lpstr>
      <vt:lpstr>'４ 介護老人保健施設 入所者一覧表'!Print_Titles</vt:lpstr>
      <vt:lpstr>'5 短期入所 利用者一覧表'!Print_Titles</vt:lpstr>
      <vt:lpstr>'６通所リハビリテーション利用者一覧表'!Print_Titles</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5466</dc:creator>
  <cp:lastModifiedBy>5466</cp:lastModifiedBy>
  <cp:lastPrinted>2024-07-24T02:41:56Z</cp:lastPrinted>
  <dcterms:created xsi:type="dcterms:W3CDTF">2024-06-24T09:15:43Z</dcterms:created>
  <dcterms:modified xsi:type="dcterms:W3CDTF">2024-12-27T04:38:41Z</dcterms:modified>
</cp:coreProperties>
</file>