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U:\!!新型コロナウイルスワクチン接種関連\＊＊令和6年度\R6.今村業務\R6.4.11以降支払い準備\"/>
    </mc:Choice>
  </mc:AlternateContent>
  <xr:revisionPtr revIDLastSave="0" documentId="13_ncr:1_{023A2DF3-EAF2-44DC-A722-A8F37EB6692B}" xr6:coauthVersionLast="36" xr6:coauthVersionMax="36" xr10:uidLastSave="{00000000-0000-0000-0000-000000000000}"/>
  <bookViews>
    <workbookView xWindow="0" yWindow="0" windowWidth="28800" windowHeight="12135" xr2:uid="{17EC828C-5B50-4262-9328-8F6D05C84639}"/>
  </bookViews>
  <sheets>
    <sheet name="様式１請求書" sheetId="1" r:id="rId1"/>
    <sheet name="様式２請求明細書" sheetId="3" r:id="rId2"/>
    <sheet name="様式３予診票枚数内訳票" sheetId="5" r:id="rId3"/>
    <sheet name="様式１請求書（記載例）" sheetId="6" r:id="rId4"/>
    <sheet name="様式２請求明細書 (記載例)" sheetId="7" r:id="rId5"/>
    <sheet name="様式３予診票枚数内訳票（記載例）" sheetId="8" r:id="rId6"/>
    <sheet name="Sheet4" sheetId="4" state="hidden" r:id="rId7"/>
  </sheets>
  <externalReferences>
    <externalReference r:id="rId8"/>
    <externalReference r:id="rId9"/>
    <externalReference r:id="rId10"/>
  </externalReferences>
  <definedNames>
    <definedName name="_Regression_X" localSheetId="3" hidden="1">#REF!</definedName>
    <definedName name="_Regression_X" localSheetId="1" hidden="1">#REF!</definedName>
    <definedName name="_Regression_X" localSheetId="4" hidden="1">#REF!</definedName>
    <definedName name="_Regression_X" localSheetId="5" hidden="1">#REF!</definedName>
    <definedName name="_Regression_X" hidden="1">#REF!</definedName>
    <definedName name="CRUD表" localSheetId="3">#REF!</definedName>
    <definedName name="CRUD表" localSheetId="1">#REF!</definedName>
    <definedName name="CRUD表" localSheetId="4">#REF!</definedName>
    <definedName name="CRUD表" localSheetId="5">#REF!</definedName>
    <definedName name="CRUD表">#REF!</definedName>
    <definedName name="GWmessage" localSheetId="3" hidden="1">#REF!</definedName>
    <definedName name="GWmessage" localSheetId="1" hidden="1">#REF!</definedName>
    <definedName name="GWmessage" localSheetId="4" hidden="1">#REF!</definedName>
    <definedName name="GWmessage" localSheetId="5" hidden="1">#REF!</definedName>
    <definedName name="GWmessage" hidden="1">#REF!</definedName>
    <definedName name="ＧＷメッセージ一覧" localSheetId="3" hidden="1">#REF!</definedName>
    <definedName name="ＧＷメッセージ一覧" localSheetId="1" hidden="1">#REF!</definedName>
    <definedName name="ＧＷメッセージ一覧" localSheetId="4" hidden="1">#REF!</definedName>
    <definedName name="ＧＷメッセージ一覧" localSheetId="5"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3">#REF!</definedName>
    <definedName name="OS設定書" localSheetId="1">#REF!</definedName>
    <definedName name="OS設定書" localSheetId="4">#REF!</definedName>
    <definedName name="OS設定書" localSheetId="5">#REF!</definedName>
    <definedName name="OS設定書">#REF!</definedName>
    <definedName name="_xlnm.Print_Area" localSheetId="0">様式１請求書!$A$1:$Z$42</definedName>
    <definedName name="_xlnm.Print_Area" localSheetId="3">'様式１請求書（記載例）'!$A$1:$Z$42</definedName>
    <definedName name="_xlnm.Print_Area" localSheetId="1">様式２請求明細書!$A$1:$BB$66</definedName>
    <definedName name="_xlnm.Print_Area" localSheetId="4">'様式２請求明細書 (記載例)'!$A$1:$BB$66</definedName>
    <definedName name="wrn.LAN02." hidden="1">{"障害",#N/A,FALSE,"LAN02S";"未試験",#N/A,FALSE,"LAN02S"}</definedName>
    <definedName name="あ" localSheetId="3" hidden="1">'[1]#REF'!#REF!</definedName>
    <definedName name="あ" localSheetId="1" hidden="1">'[1]#REF'!#REF!</definedName>
    <definedName name="あ" localSheetId="4" hidden="1">'[1]#REF'!#REF!</definedName>
    <definedName name="あ" localSheetId="5" hidden="1">'[1]#REF'!#REF!</definedName>
    <definedName name="あ" hidden="1">'[1]#REF'!#REF!</definedName>
    <definedName name="あ12345" localSheetId="3">#REF!</definedName>
    <definedName name="あ12345" localSheetId="1">#REF!</definedName>
    <definedName name="あ12345" localSheetId="4">#REF!</definedName>
    <definedName name="あ12345" localSheetId="5">#REF!</definedName>
    <definedName name="あ12345">#REF!</definedName>
    <definedName name="あa" hidden="1">{"'Sheet2'!$C$3:$AL$35"}</definedName>
    <definedName name="あああああああああああ" localSheetId="3">#REF!</definedName>
    <definedName name="あああああああああああ" localSheetId="1">#REF!</definedName>
    <definedName name="あああああああああああ" localSheetId="4">#REF!</definedName>
    <definedName name="あああああああああああ" localSheetId="5">#REF!</definedName>
    <definedName name="あああああああああああ">#REF!</definedName>
    <definedName name="ああああああああああああああああああああああああああああああ" localSheetId="3">#REF!</definedName>
    <definedName name="ああああああああああああああああああああああああああああああ" localSheetId="1">#REF!</definedName>
    <definedName name="ああああああああああああああああああああああああああああああ" localSheetId="4">#REF!</definedName>
    <definedName name="ああああああああああああああああああああああああああああああ" localSheetId="5">#REF!</definedName>
    <definedName name="ああああああああああああああああああああああああああああああ">#REF!</definedName>
    <definedName name="あいう" localSheetId="3">#REF!</definedName>
    <definedName name="あいう" localSheetId="1">#REF!</definedName>
    <definedName name="あいう" localSheetId="4">#REF!</definedName>
    <definedName name="あいう" localSheetId="5">#REF!</definedName>
    <definedName name="あいう">#REF!</definedName>
    <definedName name="アクター定義書" localSheetId="3">#REF!</definedName>
    <definedName name="アクター定義書" localSheetId="1">#REF!</definedName>
    <definedName name="アクター定義書" localSheetId="4">#REF!</definedName>
    <definedName name="アクター定義書" localSheetId="5">#REF!</definedName>
    <definedName name="アクター定義書">#REF!</definedName>
    <definedName name="アクター定義書_現行業務" localSheetId="3">#REF!</definedName>
    <definedName name="アクター定義書_現行業務" localSheetId="1">#REF!</definedName>
    <definedName name="アクター定義書_現行業務" localSheetId="4">#REF!</definedName>
    <definedName name="アクター定義書_現行業務" localSheetId="5">#REF!</definedName>
    <definedName name="アクター定義書_現行業務">#REF!</definedName>
    <definedName name="アクター定義書_新業務" localSheetId="3">#REF!</definedName>
    <definedName name="アクター定義書_新業務" localSheetId="1">#REF!</definedName>
    <definedName name="アクター定義書_新業務" localSheetId="4">#REF!</definedName>
    <definedName name="アクター定義書_新業務" localSheetId="5">#REF!</definedName>
    <definedName name="アクター定義書_新業務">#REF!</definedName>
    <definedName name="アプリケーションアーキテクチャ設計書" localSheetId="3">#REF!</definedName>
    <definedName name="アプリケーションアーキテクチャ設計書" localSheetId="1">#REF!</definedName>
    <definedName name="アプリケーションアーキテクチャ設計書" localSheetId="4">#REF!</definedName>
    <definedName name="アプリケーションアーキテクチャ設計書" localSheetId="5">#REF!</definedName>
    <definedName name="アプリケーションアーキテクチャ設計書">#REF!</definedName>
    <definedName name="アプリケーションプログラム構成設計書" localSheetId="3">#REF!</definedName>
    <definedName name="アプリケーションプログラム構成設計書" localSheetId="1">#REF!</definedName>
    <definedName name="アプリケーションプログラム構成設計書" localSheetId="4">#REF!</definedName>
    <definedName name="アプリケーションプログラム構成設計書" localSheetId="5">#REF!</definedName>
    <definedName name="アプリケーションプログラム構成設計書">#REF!</definedName>
    <definedName name="アプリケーションプログラム仕様書" localSheetId="3">#REF!</definedName>
    <definedName name="アプリケーションプログラム仕様書" localSheetId="1">#REF!</definedName>
    <definedName name="アプリケーションプログラム仕様書" localSheetId="4">#REF!</definedName>
    <definedName name="アプリケーションプログラム仕様書" localSheetId="5">#REF!</definedName>
    <definedName name="アプリケーションプログラム仕様書">#REF!</definedName>
    <definedName name="アプリケーションプログラム設計書" localSheetId="3">#REF!</definedName>
    <definedName name="アプリケーションプログラム設計書" localSheetId="1">#REF!</definedName>
    <definedName name="アプリケーションプログラム設計書" localSheetId="4">#REF!</definedName>
    <definedName name="アプリケーションプログラム設計書" localSheetId="5">#REF!</definedName>
    <definedName name="アプリケーションプログラム設計書">#REF!</definedName>
    <definedName name="アプリケーションプログラム単体テストケース結果書" localSheetId="3">#REF!</definedName>
    <definedName name="アプリケーションプログラム単体テストケース結果書" localSheetId="1">#REF!</definedName>
    <definedName name="アプリケーションプログラム単体テストケース結果書" localSheetId="4">#REF!</definedName>
    <definedName name="アプリケーションプログラム単体テストケース結果書" localSheetId="5">#REF!</definedName>
    <definedName name="アプリケーションプログラム単体テストケース結果書">#REF!</definedName>
    <definedName name="アプリケーションプログラム単体テストケース仕様書" localSheetId="3">#REF!</definedName>
    <definedName name="アプリケーションプログラム単体テストケース仕様書" localSheetId="1">#REF!</definedName>
    <definedName name="アプリケーションプログラム単体テストケース仕様書" localSheetId="4">#REF!</definedName>
    <definedName name="アプリケーションプログラム単体テストケース仕様書" localSheetId="5">#REF!</definedName>
    <definedName name="アプリケーションプログラム単体テストケース仕様書">#REF!</definedName>
    <definedName name="アプリケーションプログラム単体テストデータ" localSheetId="3">#REF!</definedName>
    <definedName name="アプリケーションプログラム単体テストデータ" localSheetId="1">#REF!</definedName>
    <definedName name="アプリケーションプログラム単体テストデータ" localSheetId="4">#REF!</definedName>
    <definedName name="アプリケーションプログラム単体テストデータ" localSheetId="5">#REF!</definedName>
    <definedName name="アプリケーションプログラム単体テストデータ">#REF!</definedName>
    <definedName name="アプリケーションプログラム単体テストドライバー_スタブ" localSheetId="3">#REF!</definedName>
    <definedName name="アプリケーションプログラム単体テストドライバー_スタブ" localSheetId="1">#REF!</definedName>
    <definedName name="アプリケーションプログラム単体テストドライバー_スタブ" localSheetId="4">#REF!</definedName>
    <definedName name="アプリケーションプログラム単体テストドライバー_スタブ" localSheetId="5">#REF!</definedName>
    <definedName name="アプリケーションプログラム単体テストドライバー_スタブ">#REF!</definedName>
    <definedName name="アプリケーションプログラム単体テスト計画書" localSheetId="3">#REF!</definedName>
    <definedName name="アプリケーションプログラム単体テスト計画書" localSheetId="1">#REF!</definedName>
    <definedName name="アプリケーションプログラム単体テスト計画書" localSheetId="4">#REF!</definedName>
    <definedName name="アプリケーションプログラム単体テスト計画書" localSheetId="5">#REF!</definedName>
    <definedName name="アプリケーションプログラム単体テスト計画書">#REF!</definedName>
    <definedName name="アプリケーションプログラム単体テスト計画書兼仕様書" localSheetId="3">#REF!</definedName>
    <definedName name="アプリケーションプログラム単体テスト計画書兼仕様書" localSheetId="1">#REF!</definedName>
    <definedName name="アプリケーションプログラム単体テスト計画書兼仕様書" localSheetId="4">#REF!</definedName>
    <definedName name="アプリケーションプログラム単体テスト計画書兼仕様書" localSheetId="5">#REF!</definedName>
    <definedName name="アプリケーションプログラム単体テスト計画書兼仕様書">#REF!</definedName>
    <definedName name="アプリケーションプログラム単体テスト手順書" localSheetId="3">#REF!</definedName>
    <definedName name="アプリケーションプログラム単体テスト手順書" localSheetId="1">#REF!</definedName>
    <definedName name="アプリケーションプログラム単体テスト手順書" localSheetId="4">#REF!</definedName>
    <definedName name="アプリケーションプログラム単体テスト手順書" localSheetId="5">#REF!</definedName>
    <definedName name="アプリケーションプログラム単体テスト手順書">#REF!</definedName>
    <definedName name="アプリケーション開発ガイド" localSheetId="3">#REF!</definedName>
    <definedName name="アプリケーション開発ガイド" localSheetId="1">#REF!</definedName>
    <definedName name="アプリケーション開発ガイド" localSheetId="4">#REF!</definedName>
    <definedName name="アプリケーション開発ガイド" localSheetId="5">#REF!</definedName>
    <definedName name="アプリケーション開発ガイド">#REF!</definedName>
    <definedName name="アプリケーション開発環境" localSheetId="3">#REF!</definedName>
    <definedName name="アプリケーション開発環境" localSheetId="1">#REF!</definedName>
    <definedName name="アプリケーション開発環境" localSheetId="4">#REF!</definedName>
    <definedName name="アプリケーション開発環境" localSheetId="5">#REF!</definedName>
    <definedName name="アプリケーション開発環境">#REF!</definedName>
    <definedName name="アプリケーション共通機能プログラム構成設計書" localSheetId="3">#REF!</definedName>
    <definedName name="アプリケーション共通機能プログラム構成設計書" localSheetId="1">#REF!</definedName>
    <definedName name="アプリケーション共通機能プログラム構成設計書" localSheetId="4">#REF!</definedName>
    <definedName name="アプリケーション共通機能プログラム構成設計書" localSheetId="5">#REF!</definedName>
    <definedName name="アプリケーション共通機能プログラム構成設計書">#REF!</definedName>
    <definedName name="アプリケーション共通機能プログラム仕様書" localSheetId="3">#REF!</definedName>
    <definedName name="アプリケーション共通機能プログラム仕様書" localSheetId="1">#REF!</definedName>
    <definedName name="アプリケーション共通機能プログラム仕様書" localSheetId="4">#REF!</definedName>
    <definedName name="アプリケーション共通機能プログラム仕様書" localSheetId="5">#REF!</definedName>
    <definedName name="アプリケーション共通機能プログラム仕様書">#REF!</definedName>
    <definedName name="アプリケーション共通機能プログラム設計書" localSheetId="3">#REF!</definedName>
    <definedName name="アプリケーション共通機能プログラム設計書" localSheetId="1">#REF!</definedName>
    <definedName name="アプリケーション共通機能プログラム設計書" localSheetId="4">#REF!</definedName>
    <definedName name="アプリケーション共通機能プログラム設計書" localSheetId="5">#REF!</definedName>
    <definedName name="アプリケーション共通機能プログラム設計書">#REF!</definedName>
    <definedName name="アプリケーション共通機能プログラム単体テストケース結果書" localSheetId="3">#REF!</definedName>
    <definedName name="アプリケーション共通機能プログラム単体テストケース結果書" localSheetId="1">#REF!</definedName>
    <definedName name="アプリケーション共通機能プログラム単体テストケース結果書" localSheetId="4">#REF!</definedName>
    <definedName name="アプリケーション共通機能プログラム単体テストケース結果書" localSheetId="5">#REF!</definedName>
    <definedName name="アプリケーション共通機能プログラム単体テストケース結果書">#REF!</definedName>
    <definedName name="アプリケーション共通機能プログラム単体テストケース仕様書" localSheetId="3">#REF!</definedName>
    <definedName name="アプリケーション共通機能プログラム単体テストケース仕様書" localSheetId="1">#REF!</definedName>
    <definedName name="アプリケーション共通機能プログラム単体テストケース仕様書" localSheetId="4">#REF!</definedName>
    <definedName name="アプリケーション共通機能プログラム単体テストケース仕様書" localSheetId="5">#REF!</definedName>
    <definedName name="アプリケーション共通機能プログラム単体テストケース仕様書">#REF!</definedName>
    <definedName name="アプリケーション共通機能プログラム単体テストデータ" localSheetId="3">#REF!</definedName>
    <definedName name="アプリケーション共通機能プログラム単体テストデータ" localSheetId="1">#REF!</definedName>
    <definedName name="アプリケーション共通機能プログラム単体テストデータ" localSheetId="4">#REF!</definedName>
    <definedName name="アプリケーション共通機能プログラム単体テストデータ" localSheetId="5">#REF!</definedName>
    <definedName name="アプリケーション共通機能プログラム単体テストデータ">#REF!</definedName>
    <definedName name="アプリケーション共通機能プログラム単体テストドライバー_スタブ" localSheetId="3">#REF!</definedName>
    <definedName name="アプリケーション共通機能プログラム単体テストドライバー_スタブ" localSheetId="1">#REF!</definedName>
    <definedName name="アプリケーション共通機能プログラム単体テストドライバー_スタブ" localSheetId="4">#REF!</definedName>
    <definedName name="アプリケーション共通機能プログラム単体テストドライバー_スタブ" localSheetId="5">#REF!</definedName>
    <definedName name="アプリケーション共通機能プログラム単体テストドライバー_スタブ">#REF!</definedName>
    <definedName name="アプリケーション共通機能プログラム単体テスト計画書兼仕様書" localSheetId="3">#REF!</definedName>
    <definedName name="アプリケーション共通機能プログラム単体テスト計画書兼仕様書" localSheetId="1">#REF!</definedName>
    <definedName name="アプリケーション共通機能プログラム単体テスト計画書兼仕様書" localSheetId="4">#REF!</definedName>
    <definedName name="アプリケーション共通機能プログラム単体テスト計画書兼仕様書" localSheetId="5">#REF!</definedName>
    <definedName name="アプリケーション共通機能プログラム単体テスト計画書兼仕様書">#REF!</definedName>
    <definedName name="アプリケーション共通機能プログラム単体テスト手順書" localSheetId="3">#REF!</definedName>
    <definedName name="アプリケーション共通機能プログラム単体テスト手順書" localSheetId="1">#REF!</definedName>
    <definedName name="アプリケーション共通機能プログラム単体テスト手順書" localSheetId="4">#REF!</definedName>
    <definedName name="アプリケーション共通機能プログラム単体テスト手順書" localSheetId="5">#REF!</definedName>
    <definedName name="アプリケーション共通機能プログラム単体テスト手順書">#REF!</definedName>
    <definedName name="アプリケーション共通機能一覧" localSheetId="3">#REF!</definedName>
    <definedName name="アプリケーション共通機能一覧" localSheetId="1">#REF!</definedName>
    <definedName name="アプリケーション共通機能一覧" localSheetId="4">#REF!</definedName>
    <definedName name="アプリケーション共通機能一覧" localSheetId="5">#REF!</definedName>
    <definedName name="アプリケーション共通機能一覧">#REF!</definedName>
    <definedName name="アプリケーション共通機能結合テストケース結果書" localSheetId="3">#REF!</definedName>
    <definedName name="アプリケーション共通機能結合テストケース結果書" localSheetId="1">#REF!</definedName>
    <definedName name="アプリケーション共通機能結合テストケース結果書" localSheetId="4">#REF!</definedName>
    <definedName name="アプリケーション共通機能結合テストケース結果書" localSheetId="5">#REF!</definedName>
    <definedName name="アプリケーション共通機能結合テストケース結果書">#REF!</definedName>
    <definedName name="アプリケーション共通機能結合テストケース仕様書" localSheetId="3">#REF!</definedName>
    <definedName name="アプリケーション共通機能結合テストケース仕様書" localSheetId="1">#REF!</definedName>
    <definedName name="アプリケーション共通機能結合テストケース仕様書" localSheetId="4">#REF!</definedName>
    <definedName name="アプリケーション共通機能結合テストケース仕様書" localSheetId="5">#REF!</definedName>
    <definedName name="アプリケーション共通機能結合テストケース仕様書">#REF!</definedName>
    <definedName name="アプリケーション共通機能結合テストデータ" localSheetId="3">#REF!</definedName>
    <definedName name="アプリケーション共通機能結合テストデータ" localSheetId="1">#REF!</definedName>
    <definedName name="アプリケーション共通機能結合テストデータ" localSheetId="4">#REF!</definedName>
    <definedName name="アプリケーション共通機能結合テストデータ" localSheetId="5">#REF!</definedName>
    <definedName name="アプリケーション共通機能結合テストデータ">#REF!</definedName>
    <definedName name="アプリケーション共通機能結合テストドライバー_スタブ" localSheetId="3">#REF!</definedName>
    <definedName name="アプリケーション共通機能結合テストドライバー_スタブ" localSheetId="1">#REF!</definedName>
    <definedName name="アプリケーション共通機能結合テストドライバー_スタブ" localSheetId="4">#REF!</definedName>
    <definedName name="アプリケーション共通機能結合テストドライバー_スタブ" localSheetId="5">#REF!</definedName>
    <definedName name="アプリケーション共通機能結合テストドライバー_スタブ">#REF!</definedName>
    <definedName name="アプリケーション共通機能結合テスト計画書兼仕様書" localSheetId="3">#REF!</definedName>
    <definedName name="アプリケーション共通機能結合テスト計画書兼仕様書" localSheetId="1">#REF!</definedName>
    <definedName name="アプリケーション共通機能結合テスト計画書兼仕様書" localSheetId="4">#REF!</definedName>
    <definedName name="アプリケーション共通機能結合テスト計画書兼仕様書" localSheetId="5">#REF!</definedName>
    <definedName name="アプリケーション共通機能結合テスト計画書兼仕様書">#REF!</definedName>
    <definedName name="アプリケーション共通機能結合テスト手順書" localSheetId="3">#REF!</definedName>
    <definedName name="アプリケーション共通機能結合テスト手順書" localSheetId="1">#REF!</definedName>
    <definedName name="アプリケーション共通機能結合テスト手順書" localSheetId="4">#REF!</definedName>
    <definedName name="アプリケーション共通機能結合テスト手順書" localSheetId="5">#REF!</definedName>
    <definedName name="アプリケーション共通機能結合テスト手順書">#REF!</definedName>
    <definedName name="アプリケーション共通機能設計書" localSheetId="3">#REF!</definedName>
    <definedName name="アプリケーション共通機能設計書" localSheetId="1">#REF!</definedName>
    <definedName name="アプリケーション共通機能設計書" localSheetId="4">#REF!</definedName>
    <definedName name="アプリケーション共通機能設計書" localSheetId="5">#REF!</definedName>
    <definedName name="アプリケーション共通機能設計書">#REF!</definedName>
    <definedName name="アプリケーション結合テスト環境" localSheetId="3">#REF!</definedName>
    <definedName name="アプリケーション結合テスト環境" localSheetId="1">#REF!</definedName>
    <definedName name="アプリケーション結合テスト環境" localSheetId="4">#REF!</definedName>
    <definedName name="アプリケーション結合テスト環境" localSheetId="5">#REF!</definedName>
    <definedName name="アプリケーション結合テスト環境">#REF!</definedName>
    <definedName name="アプリケーション結合テスト計画書兼仕様書" localSheetId="3">#REF!</definedName>
    <definedName name="アプリケーション結合テスト計画書兼仕様書" localSheetId="1">#REF!</definedName>
    <definedName name="アプリケーション結合テスト計画書兼仕様書" localSheetId="4">#REF!</definedName>
    <definedName name="アプリケーション結合テスト計画書兼仕様書" localSheetId="5">#REF!</definedName>
    <definedName name="アプリケーション結合テスト計画書兼仕様書">#REF!</definedName>
    <definedName name="い" localSheetId="3">#REF!</definedName>
    <definedName name="い" localSheetId="1">#REF!</definedName>
    <definedName name="い" localSheetId="4">#REF!</definedName>
    <definedName name="い" localSheetId="5">#REF!</definedName>
    <definedName name="い">#REF!</definedName>
    <definedName name="イベント一覧" localSheetId="3">#REF!</definedName>
    <definedName name="イベント一覧" localSheetId="1">#REF!</definedName>
    <definedName name="イベント一覧" localSheetId="4">#REF!</definedName>
    <definedName name="イベント一覧" localSheetId="5">#REF!</definedName>
    <definedName name="イベント一覧">#REF!</definedName>
    <definedName name="イベント設計書" localSheetId="3">#REF!</definedName>
    <definedName name="イベント設計書" localSheetId="1">#REF!</definedName>
    <definedName name="イベント設計書" localSheetId="4">#REF!</definedName>
    <definedName name="イベント設計書" localSheetId="5">#REF!</definedName>
    <definedName name="イベント設計書">#REF!</definedName>
    <definedName name="インストール実施結果書" localSheetId="3">#REF!</definedName>
    <definedName name="インストール実施結果書" localSheetId="1">#REF!</definedName>
    <definedName name="インストール実施結果書" localSheetId="4">#REF!</definedName>
    <definedName name="インストール実施結果書" localSheetId="5">#REF!</definedName>
    <definedName name="インストール実施結果書">#REF!</definedName>
    <definedName name="インデックス一覧" localSheetId="3">#REF!</definedName>
    <definedName name="インデックス一覧" localSheetId="1">#REF!</definedName>
    <definedName name="インデックス一覧" localSheetId="4">#REF!</definedName>
    <definedName name="インデックス一覧" localSheetId="5">#REF!</definedName>
    <definedName name="インデックス一覧">#REF!</definedName>
    <definedName name="インデックス設計書" localSheetId="3">#REF!</definedName>
    <definedName name="インデックス設計書" localSheetId="1">#REF!</definedName>
    <definedName name="インデックス設計書" localSheetId="4">#REF!</definedName>
    <definedName name="インデックス設計書" localSheetId="5">#REF!</definedName>
    <definedName name="インデックス設計書">#REF!</definedName>
    <definedName name="う" localSheetId="5" hidden="1">#REF!</definedName>
    <definedName name="う" hidden="1">#REF!</definedName>
    <definedName name="エンティティ一覧_概要" localSheetId="3">#REF!</definedName>
    <definedName name="エンティティ一覧_概要" localSheetId="1">#REF!</definedName>
    <definedName name="エンティティ一覧_概要" localSheetId="4">#REF!</definedName>
    <definedName name="エンティティ一覧_概要" localSheetId="5">#REF!</definedName>
    <definedName name="エンティティ一覧_概要">#REF!</definedName>
    <definedName name="エンティティ一覧_基本" localSheetId="3">#REF!</definedName>
    <definedName name="エンティティ一覧_基本" localSheetId="1">#REF!</definedName>
    <definedName name="エンティティ一覧_基本" localSheetId="4">#REF!</definedName>
    <definedName name="エンティティ一覧_基本" localSheetId="5">#REF!</definedName>
    <definedName name="エンティティ一覧_基本">#REF!</definedName>
    <definedName name="エンティティ一覧_現行業務" localSheetId="3">#REF!</definedName>
    <definedName name="エンティティ一覧_現行業務" localSheetId="1">#REF!</definedName>
    <definedName name="エンティティ一覧_現行業務" localSheetId="4">#REF!</definedName>
    <definedName name="エンティティ一覧_現行業務" localSheetId="5">#REF!</definedName>
    <definedName name="エンティティ一覧_現行業務">#REF!</definedName>
    <definedName name="エンティティ一覧_新業務" localSheetId="3">#REF!</definedName>
    <definedName name="エンティティ一覧_新業務" localSheetId="1">#REF!</definedName>
    <definedName name="エンティティ一覧_新業務" localSheetId="4">#REF!</definedName>
    <definedName name="エンティティ一覧_新業務" localSheetId="5">#REF!</definedName>
    <definedName name="エンティティ一覧_新業務">#REF!</definedName>
    <definedName name="エンティティ設計書_基本" localSheetId="3">#REF!</definedName>
    <definedName name="エンティティ設計書_基本" localSheetId="1">#REF!</definedName>
    <definedName name="エンティティ設計書_基本" localSheetId="4">#REF!</definedName>
    <definedName name="エンティティ設計書_基本" localSheetId="5">#REF!</definedName>
    <definedName name="エンティティ設計書_基本">#REF!</definedName>
    <definedName name="エンティティ定義書_概要" localSheetId="3">#REF!</definedName>
    <definedName name="エンティティ定義書_概要" localSheetId="1">#REF!</definedName>
    <definedName name="エンティティ定義書_概要" localSheetId="4">#REF!</definedName>
    <definedName name="エンティティ定義書_概要" localSheetId="5">#REF!</definedName>
    <definedName name="エンティティ定義書_概要">#REF!</definedName>
    <definedName name="エンティティ定義書_現行業務" localSheetId="3">#REF!</definedName>
    <definedName name="エンティティ定義書_現行業務" localSheetId="1">#REF!</definedName>
    <definedName name="エンティティ定義書_現行業務" localSheetId="4">#REF!</definedName>
    <definedName name="エンティティ定義書_現行業務" localSheetId="5">#REF!</definedName>
    <definedName name="エンティティ定義書_現行業務">#REF!</definedName>
    <definedName name="エンティティ定義書_新業務" localSheetId="3">#REF!</definedName>
    <definedName name="エンティティ定義書_新業務" localSheetId="1">#REF!</definedName>
    <definedName name="エンティティ定義書_新業務" localSheetId="4">#REF!</definedName>
    <definedName name="エンティティ定義書_新業務" localSheetId="5">#REF!</definedName>
    <definedName name="エンティティ定義書_新業務">#REF!</definedName>
    <definedName name="オンライン処理方式設計書" localSheetId="3">#REF!</definedName>
    <definedName name="オンライン処理方式設計書" localSheetId="1">#REF!</definedName>
    <definedName name="オンライン処理方式設計書" localSheetId="4">#REF!</definedName>
    <definedName name="オンライン処理方式設計書" localSheetId="5">#REF!</definedName>
    <definedName name="オンライン処理方式設計書">#REF!</definedName>
    <definedName name="クライアント設定書" localSheetId="3">#REF!</definedName>
    <definedName name="クライアント設定書" localSheetId="1">#REF!</definedName>
    <definedName name="クライアント設定書" localSheetId="4">#REF!</definedName>
    <definedName name="クライアント設定書" localSheetId="5">#REF!</definedName>
    <definedName name="クライアント設定書">#REF!</definedName>
    <definedName name="コーディング基準書" localSheetId="3">#REF!</definedName>
    <definedName name="コーディング基準書" localSheetId="1">#REF!</definedName>
    <definedName name="コーディング基準書" localSheetId="4">#REF!</definedName>
    <definedName name="コーディング基準書" localSheetId="5">#REF!</definedName>
    <definedName name="コーディング基準書">#REF!</definedName>
    <definedName name="コード一覧" localSheetId="3">#REF!</definedName>
    <definedName name="コード一覧" localSheetId="1">#REF!</definedName>
    <definedName name="コード一覧" localSheetId="4">#REF!</definedName>
    <definedName name="コード一覧" localSheetId="5">#REF!</definedName>
    <definedName name="コード一覧">#REF!</definedName>
    <definedName name="コード定義書" localSheetId="3">#REF!</definedName>
    <definedName name="コード定義書" localSheetId="1">#REF!</definedName>
    <definedName name="コード定義書" localSheetId="4">#REF!</definedName>
    <definedName name="コード定義書" localSheetId="5">#REF!</definedName>
    <definedName name="コード定義書">#REF!</definedName>
    <definedName name="サーバー機器設定書" localSheetId="3">#REF!</definedName>
    <definedName name="サーバー機器設定書" localSheetId="1">#REF!</definedName>
    <definedName name="サーバー機器設定書" localSheetId="4">#REF!</definedName>
    <definedName name="サーバー機器設定書" localSheetId="5">#REF!</definedName>
    <definedName name="サーバー機器設定書">#REF!</definedName>
    <definedName name="システムアーキテクチャ設計書" localSheetId="3">#REF!</definedName>
    <definedName name="システムアーキテクチャ設計書" localSheetId="1">#REF!</definedName>
    <definedName name="システムアーキテクチャ設計書" localSheetId="4">#REF!</definedName>
    <definedName name="システムアーキテクチャ設計書" localSheetId="5">#REF!</definedName>
    <definedName name="システムアーキテクチャ設計書">#REF!</definedName>
    <definedName name="システム案" localSheetId="3">#REF!</definedName>
    <definedName name="システム案" localSheetId="1">#REF!</definedName>
    <definedName name="システム案" localSheetId="4">#REF!</definedName>
    <definedName name="システム案" localSheetId="5">#REF!</definedName>
    <definedName name="システム案">#REF!</definedName>
    <definedName name="システム運転管理方式設計書" localSheetId="3">#REF!</definedName>
    <definedName name="システム運転管理方式設計書" localSheetId="1">#REF!</definedName>
    <definedName name="システム運転管理方式設計書" localSheetId="4">#REF!</definedName>
    <definedName name="システム運転管理方式設計書" localSheetId="5">#REF!</definedName>
    <definedName name="システム運転管理方式設計書">#REF!</definedName>
    <definedName name="システム運用テスト支援計画書" localSheetId="3">#REF!</definedName>
    <definedName name="システム運用テスト支援計画書" localSheetId="1">#REF!</definedName>
    <definedName name="システム運用テスト支援計画書" localSheetId="4">#REF!</definedName>
    <definedName name="システム運用テスト支援計画書" localSheetId="5">#REF!</definedName>
    <definedName name="システム運用テスト支援計画書">#REF!</definedName>
    <definedName name="システム運用テスト支援実施結果書" localSheetId="3">#REF!</definedName>
    <definedName name="システム運用テスト支援実施結果書" localSheetId="1">#REF!</definedName>
    <definedName name="システム運用テスト支援実施結果書" localSheetId="4">#REF!</definedName>
    <definedName name="システム運用テスト支援実施結果書" localSheetId="5">#REF!</definedName>
    <definedName name="システム運用テスト支援実施結果書">#REF!</definedName>
    <definedName name="システム運用マニュアル_アプリケーション" localSheetId="3">#REF!</definedName>
    <definedName name="システム運用マニュアル_アプリケーション" localSheetId="1">#REF!</definedName>
    <definedName name="システム運用マニュアル_アプリケーション" localSheetId="4">#REF!</definedName>
    <definedName name="システム運用マニュアル_アプリケーション" localSheetId="5">#REF!</definedName>
    <definedName name="システム運用マニュアル_アプリケーション">#REF!</definedName>
    <definedName name="システム運用マニュアル_システム基盤" localSheetId="3">#REF!</definedName>
    <definedName name="システム運用マニュアル_システム基盤" localSheetId="1">#REF!</definedName>
    <definedName name="システム運用マニュアル_システム基盤" localSheetId="4">#REF!</definedName>
    <definedName name="システム運用マニュアル_システム基盤" localSheetId="5">#REF!</definedName>
    <definedName name="システム運用マニュアル_システム基盤">#REF!</definedName>
    <definedName name="システム運用引継計画書" localSheetId="3">#REF!</definedName>
    <definedName name="システム運用引継計画書" localSheetId="1">#REF!</definedName>
    <definedName name="システム運用引継計画書" localSheetId="4">#REF!</definedName>
    <definedName name="システム運用引継計画書" localSheetId="5">#REF!</definedName>
    <definedName name="システム運用引継計画書">#REF!</definedName>
    <definedName name="システム運用引継結果書" localSheetId="3">#REF!</definedName>
    <definedName name="システム運用引継結果書" localSheetId="1">#REF!</definedName>
    <definedName name="システム運用引継結果書" localSheetId="4">#REF!</definedName>
    <definedName name="システム運用引継結果書" localSheetId="5">#REF!</definedName>
    <definedName name="システム運用引継結果書">#REF!</definedName>
    <definedName name="システム運用管理フロー図" localSheetId="3">#REF!</definedName>
    <definedName name="システム運用管理フロー図" localSheetId="1">#REF!</definedName>
    <definedName name="システム運用管理フロー図" localSheetId="4">#REF!</definedName>
    <definedName name="システム運用管理フロー図" localSheetId="5">#REF!</definedName>
    <definedName name="システム運用管理フロー図">#REF!</definedName>
    <definedName name="システム運用管理体制図" localSheetId="3">#REF!</definedName>
    <definedName name="システム運用管理体制図" localSheetId="1">#REF!</definedName>
    <definedName name="システム運用管理体制図" localSheetId="4">#REF!</definedName>
    <definedName name="システム運用管理体制図" localSheetId="5">#REF!</definedName>
    <definedName name="システム運用管理体制図">#REF!</definedName>
    <definedName name="システム運用操作説明_教育訓練計画書" localSheetId="3">#REF!</definedName>
    <definedName name="システム運用操作説明_教育訓練計画書" localSheetId="1">#REF!</definedName>
    <definedName name="システム運用操作説明_教育訓練計画書" localSheetId="4">#REF!</definedName>
    <definedName name="システム運用操作説明_教育訓練計画書" localSheetId="5">#REF!</definedName>
    <definedName name="システム運用操作説明_教育訓練計画書">#REF!</definedName>
    <definedName name="システム運用操作説明_教育訓練実施結果書" localSheetId="3">#REF!</definedName>
    <definedName name="システム運用操作説明_教育訓練実施結果書" localSheetId="1">#REF!</definedName>
    <definedName name="システム運用操作説明_教育訓練実施結果書" localSheetId="4">#REF!</definedName>
    <definedName name="システム運用操作説明_教育訓練実施結果書" localSheetId="5">#REF!</definedName>
    <definedName name="システム運用操作説明_教育訓練実施結果書">#REF!</definedName>
    <definedName name="システム開発用語集" localSheetId="3">#REF!</definedName>
    <definedName name="システム開発用語集" localSheetId="1">#REF!</definedName>
    <definedName name="システム開発用語集" localSheetId="4">#REF!</definedName>
    <definedName name="システム開発用語集" localSheetId="5">#REF!</definedName>
    <definedName name="システム開発用語集">#REF!</definedName>
    <definedName name="システム監視方式設計書" localSheetId="3">#REF!</definedName>
    <definedName name="システム監視方式設計書" localSheetId="1">#REF!</definedName>
    <definedName name="システム監視方式設計書" localSheetId="4">#REF!</definedName>
    <definedName name="システム監視方式設計書" localSheetId="5">#REF!</definedName>
    <definedName name="システム監視方式設計書">#REF!</definedName>
    <definedName name="システム間インターフェース一覧" localSheetId="3">#REF!</definedName>
    <definedName name="システム間インターフェース一覧" localSheetId="1">#REF!</definedName>
    <definedName name="システム間インターフェース一覧" localSheetId="4">#REF!</definedName>
    <definedName name="システム間インターフェース一覧" localSheetId="5">#REF!</definedName>
    <definedName name="システム間インターフェース一覧">#REF!</definedName>
    <definedName name="システム間インターフェース処理定義書" localSheetId="3">#REF!</definedName>
    <definedName name="システム間インターフェース処理定義書" localSheetId="1">#REF!</definedName>
    <definedName name="システム間インターフェース処理定義書" localSheetId="4">#REF!</definedName>
    <definedName name="システム間インターフェース処理定義書" localSheetId="5">#REF!</definedName>
    <definedName name="システム間インターフェース処理定義書">#REF!</definedName>
    <definedName name="システム間インターフェース設計書" localSheetId="3">#REF!</definedName>
    <definedName name="システム間インターフェース設計書" localSheetId="1">#REF!</definedName>
    <definedName name="システム間インターフェース設計書" localSheetId="4">#REF!</definedName>
    <definedName name="システム間インターフェース設計書" localSheetId="5">#REF!</definedName>
    <definedName name="システム間インターフェース設計書">#REF!</definedName>
    <definedName name="システム基盤" localSheetId="3">#REF!</definedName>
    <definedName name="システム基盤" localSheetId="1">#REF!</definedName>
    <definedName name="システム基盤" localSheetId="4">#REF!</definedName>
    <definedName name="システム基盤" localSheetId="5">#REF!</definedName>
    <definedName name="システム基盤">#REF!</definedName>
    <definedName name="システム基盤ジョブプログラム構成設計書" localSheetId="3">#REF!</definedName>
    <definedName name="システム基盤ジョブプログラム構成設計書" localSheetId="1">#REF!</definedName>
    <definedName name="システム基盤ジョブプログラム構成設計書" localSheetId="4">#REF!</definedName>
    <definedName name="システム基盤ジョブプログラム構成設計書" localSheetId="5">#REF!</definedName>
    <definedName name="システム基盤ジョブプログラム構成設計書">#REF!</definedName>
    <definedName name="システム基盤プログラム仕様書" localSheetId="3">#REF!</definedName>
    <definedName name="システム基盤プログラム仕様書" localSheetId="1">#REF!</definedName>
    <definedName name="システム基盤プログラム仕様書" localSheetId="4">#REF!</definedName>
    <definedName name="システム基盤プログラム仕様書" localSheetId="5">#REF!</definedName>
    <definedName name="システム基盤プログラム仕様書">#REF!</definedName>
    <definedName name="システム基盤プログラム設計書" localSheetId="3">#REF!</definedName>
    <definedName name="システム基盤プログラム設計書" localSheetId="1">#REF!</definedName>
    <definedName name="システム基盤プログラム設計書" localSheetId="4">#REF!</definedName>
    <definedName name="システム基盤プログラム設計書" localSheetId="5">#REF!</definedName>
    <definedName name="システム基盤プログラム設計書">#REF!</definedName>
    <definedName name="システム基盤プログラム単体テストケース結果書" localSheetId="3">#REF!</definedName>
    <definedName name="システム基盤プログラム単体テストケース結果書" localSheetId="1">#REF!</definedName>
    <definedName name="システム基盤プログラム単体テストケース結果書" localSheetId="4">#REF!</definedName>
    <definedName name="システム基盤プログラム単体テストケース結果書" localSheetId="5">#REF!</definedName>
    <definedName name="システム基盤プログラム単体テストケース結果書">#REF!</definedName>
    <definedName name="システム基盤プログラム単体テストケース仕様書" localSheetId="3">#REF!</definedName>
    <definedName name="システム基盤プログラム単体テストケース仕様書" localSheetId="1">#REF!</definedName>
    <definedName name="システム基盤プログラム単体テストケース仕様書" localSheetId="4">#REF!</definedName>
    <definedName name="システム基盤プログラム単体テストケース仕様書" localSheetId="5">#REF!</definedName>
    <definedName name="システム基盤プログラム単体テストケース仕様書">#REF!</definedName>
    <definedName name="システム基盤プログラム単体テストデータ" localSheetId="3">#REF!</definedName>
    <definedName name="システム基盤プログラム単体テストデータ" localSheetId="1">#REF!</definedName>
    <definedName name="システム基盤プログラム単体テストデータ" localSheetId="4">#REF!</definedName>
    <definedName name="システム基盤プログラム単体テストデータ" localSheetId="5">#REF!</definedName>
    <definedName name="システム基盤プログラム単体テストデータ">#REF!</definedName>
    <definedName name="システム基盤プログラム単体テストドライバー_スタブ" localSheetId="3">#REF!</definedName>
    <definedName name="システム基盤プログラム単体テストドライバー_スタブ" localSheetId="1">#REF!</definedName>
    <definedName name="システム基盤プログラム単体テストドライバー_スタブ" localSheetId="4">#REF!</definedName>
    <definedName name="システム基盤プログラム単体テストドライバー_スタブ" localSheetId="5">#REF!</definedName>
    <definedName name="システム基盤プログラム単体テストドライバー_スタブ">#REF!</definedName>
    <definedName name="システム基盤プログラム単体テスト計画書兼仕様書" localSheetId="3">#REF!</definedName>
    <definedName name="システム基盤プログラム単体テスト計画書兼仕様書" localSheetId="1">#REF!</definedName>
    <definedName name="システム基盤プログラム単体テスト計画書兼仕様書" localSheetId="4">#REF!</definedName>
    <definedName name="システム基盤プログラム単体テスト計画書兼仕様書" localSheetId="5">#REF!</definedName>
    <definedName name="システム基盤プログラム単体テスト計画書兼仕様書">#REF!</definedName>
    <definedName name="システム基盤プログラム単体テスト手順書" localSheetId="3">#REF!</definedName>
    <definedName name="システム基盤プログラム単体テスト手順書" localSheetId="1">#REF!</definedName>
    <definedName name="システム基盤プログラム単体テスト手順書" localSheetId="4">#REF!</definedName>
    <definedName name="システム基盤プログラム単体テスト手順書" localSheetId="5">#REF!</definedName>
    <definedName name="システム基盤プログラム単体テスト手順書">#REF!</definedName>
    <definedName name="システム基盤運用作業一覧" localSheetId="3">#REF!</definedName>
    <definedName name="システム基盤運用作業一覧" localSheetId="1">#REF!</definedName>
    <definedName name="システム基盤運用作業一覧" localSheetId="4">#REF!</definedName>
    <definedName name="システム基盤運用作業一覧" localSheetId="5">#REF!</definedName>
    <definedName name="システム基盤運用作業一覧">#REF!</definedName>
    <definedName name="システム基盤運用作業支援ツールプログラム構成設計書" localSheetId="3">#REF!</definedName>
    <definedName name="システム基盤運用作業支援ツールプログラム構成設計書" localSheetId="1">#REF!</definedName>
    <definedName name="システム基盤運用作業支援ツールプログラム構成設計書" localSheetId="4">#REF!</definedName>
    <definedName name="システム基盤運用作業支援ツールプログラム構成設計書" localSheetId="5">#REF!</definedName>
    <definedName name="システム基盤運用作業支援ツールプログラム構成設計書">#REF!</definedName>
    <definedName name="システム基盤運用作業支援ツール設計書" localSheetId="3">#REF!</definedName>
    <definedName name="システム基盤運用作業支援ツール設計書" localSheetId="1">#REF!</definedName>
    <definedName name="システム基盤運用作業支援ツール設計書" localSheetId="4">#REF!</definedName>
    <definedName name="システム基盤運用作業支援ツール設計書" localSheetId="5">#REF!</definedName>
    <definedName name="システム基盤運用作業支援ツール設計書">#REF!</definedName>
    <definedName name="システム基盤管理アクセス方式設計書" localSheetId="3">#REF!</definedName>
    <definedName name="システム基盤管理アクセス方式設計書" localSheetId="1">#REF!</definedName>
    <definedName name="システム基盤管理アクセス方式設計書" localSheetId="4">#REF!</definedName>
    <definedName name="システム基盤管理アクセス方式設計書" localSheetId="5">#REF!</definedName>
    <definedName name="システム基盤管理アクセス方式設計書">#REF!</definedName>
    <definedName name="システム基盤結合テストケース結果書" localSheetId="3">#REF!</definedName>
    <definedName name="システム基盤結合テストケース結果書" localSheetId="1">#REF!</definedName>
    <definedName name="システム基盤結合テストケース結果書" localSheetId="4">#REF!</definedName>
    <definedName name="システム基盤結合テストケース結果書" localSheetId="5">#REF!</definedName>
    <definedName name="システム基盤結合テストケース結果書">#REF!</definedName>
    <definedName name="システム基盤結合テストケース仕様書" localSheetId="3">#REF!</definedName>
    <definedName name="システム基盤結合テストケース仕様書" localSheetId="1">#REF!</definedName>
    <definedName name="システム基盤結合テストケース仕様書" localSheetId="4">#REF!</definedName>
    <definedName name="システム基盤結合テストケース仕様書" localSheetId="5">#REF!</definedName>
    <definedName name="システム基盤結合テストケース仕様書">#REF!</definedName>
    <definedName name="システム基盤結合テストデータ" localSheetId="3">#REF!</definedName>
    <definedName name="システム基盤結合テストデータ" localSheetId="1">#REF!</definedName>
    <definedName name="システム基盤結合テストデータ" localSheetId="4">#REF!</definedName>
    <definedName name="システム基盤結合テストデータ" localSheetId="5">#REF!</definedName>
    <definedName name="システム基盤結合テストデータ">#REF!</definedName>
    <definedName name="システム基盤結合テストドライバー_スタブ" localSheetId="3">#REF!</definedName>
    <definedName name="システム基盤結合テストドライバー_スタブ" localSheetId="1">#REF!</definedName>
    <definedName name="システム基盤結合テストドライバー_スタブ" localSheetId="4">#REF!</definedName>
    <definedName name="システム基盤結合テストドライバー_スタブ" localSheetId="5">#REF!</definedName>
    <definedName name="システム基盤結合テストドライバー_スタブ">#REF!</definedName>
    <definedName name="システム基盤結合テスト環境" localSheetId="3">#REF!</definedName>
    <definedName name="システム基盤結合テスト環境" localSheetId="1">#REF!</definedName>
    <definedName name="システム基盤結合テスト環境" localSheetId="4">#REF!</definedName>
    <definedName name="システム基盤結合テスト環境" localSheetId="5">#REF!</definedName>
    <definedName name="システム基盤結合テスト環境">#REF!</definedName>
    <definedName name="システム基盤結合テスト計画書兼仕様書" localSheetId="3">#REF!</definedName>
    <definedName name="システム基盤結合テスト計画書兼仕様書" localSheetId="1">#REF!</definedName>
    <definedName name="システム基盤結合テスト計画書兼仕様書" localSheetId="4">#REF!</definedName>
    <definedName name="システム基盤結合テスト計画書兼仕様書" localSheetId="5">#REF!</definedName>
    <definedName name="システム基盤結合テスト計画書兼仕様書">#REF!</definedName>
    <definedName name="システム基盤結合テスト手順書" localSheetId="3">#REF!</definedName>
    <definedName name="システム基盤結合テスト手順書" localSheetId="1">#REF!</definedName>
    <definedName name="システム基盤結合テスト手順書" localSheetId="4">#REF!</definedName>
    <definedName name="システム基盤結合テスト手順書" localSheetId="5">#REF!</definedName>
    <definedName name="システム基盤結合テスト手順書">#REF!</definedName>
    <definedName name="システム基盤構築_動作確認計画書" localSheetId="3">#REF!</definedName>
    <definedName name="システム基盤構築_動作確認計画書" localSheetId="1">#REF!</definedName>
    <definedName name="システム基盤構築_動作確認計画書" localSheetId="4">#REF!</definedName>
    <definedName name="システム基盤構築_動作確認計画書" localSheetId="5">#REF!</definedName>
    <definedName name="システム基盤構築_動作確認計画書">#REF!</definedName>
    <definedName name="システム基盤構築手順書" localSheetId="3">#REF!</definedName>
    <definedName name="システム基盤構築手順書" localSheetId="1">#REF!</definedName>
    <definedName name="システム基盤構築手順書" localSheetId="4">#REF!</definedName>
    <definedName name="システム基盤構築手順書" localSheetId="5">#REF!</definedName>
    <definedName name="システム基盤構築手順書">#REF!</definedName>
    <definedName name="システム基盤設計基準書" localSheetId="3">#REF!</definedName>
    <definedName name="システム基盤設計基準書" localSheetId="1">#REF!</definedName>
    <definedName name="システム基盤設計基準書" localSheetId="4">#REF!</definedName>
    <definedName name="システム基盤設計基準書" localSheetId="5">#REF!</definedName>
    <definedName name="システム基盤設計基準書">#REF!</definedName>
    <definedName name="システム基盤設計検証書" localSheetId="3">#REF!</definedName>
    <definedName name="システム基盤設計検証書" localSheetId="1">#REF!</definedName>
    <definedName name="システム基盤設計検証書" localSheetId="4">#REF!</definedName>
    <definedName name="システム基盤設計検証書" localSheetId="5">#REF!</definedName>
    <definedName name="システム基盤設計検証書">#REF!</definedName>
    <definedName name="システム基盤動作確認結果書" localSheetId="3">#REF!</definedName>
    <definedName name="システム基盤動作確認結果書" localSheetId="1">#REF!</definedName>
    <definedName name="システム基盤動作確認結果書" localSheetId="4">#REF!</definedName>
    <definedName name="システム基盤動作確認結果書" localSheetId="5">#REF!</definedName>
    <definedName name="システム基盤動作確認結果書">#REF!</definedName>
    <definedName name="システム基盤動作確認項目書" localSheetId="3">#REF!</definedName>
    <definedName name="システム基盤動作確認項目書" localSheetId="1">#REF!</definedName>
    <definedName name="システム基盤動作確認項目書" localSheetId="4">#REF!</definedName>
    <definedName name="システム基盤動作確認項目書" localSheetId="5">#REF!</definedName>
    <definedName name="システム基盤動作確認項目書">#REF!</definedName>
    <definedName name="システム構成案" localSheetId="3">#REF!</definedName>
    <definedName name="システム構成案" localSheetId="1">#REF!</definedName>
    <definedName name="システム構成案" localSheetId="4">#REF!</definedName>
    <definedName name="システム構成案" localSheetId="5">#REF!</definedName>
    <definedName name="システム構成案">#REF!</definedName>
    <definedName name="システム構成検証環境" localSheetId="3">#REF!</definedName>
    <definedName name="システム構成検証環境" localSheetId="1">#REF!</definedName>
    <definedName name="システム構成検証環境" localSheetId="4">#REF!</definedName>
    <definedName name="システム構成検証環境" localSheetId="5">#REF!</definedName>
    <definedName name="システム構成検証環境">#REF!</definedName>
    <definedName name="システム構成検証結果書" localSheetId="3">#REF!</definedName>
    <definedName name="システム構成検証結果書" localSheetId="1">#REF!</definedName>
    <definedName name="システム構成検証結果書" localSheetId="4">#REF!</definedName>
    <definedName name="システム構成検証結果書" localSheetId="5">#REF!</definedName>
    <definedName name="システム構成検証結果書">#REF!</definedName>
    <definedName name="システム構成検証実施計画書" localSheetId="3">#REF!</definedName>
    <definedName name="システム構成検証実施計画書" localSheetId="1">#REF!</definedName>
    <definedName name="システム構成検証実施計画書" localSheetId="4">#REF!</definedName>
    <definedName name="システム構成検証実施計画書" localSheetId="5">#REF!</definedName>
    <definedName name="システム構成検証実施計画書">#REF!</definedName>
    <definedName name="システム切替実施結果書" localSheetId="3">#REF!</definedName>
    <definedName name="システム切替実施結果書" localSheetId="1">#REF!</definedName>
    <definedName name="システム切替実施結果書" localSheetId="4">#REF!</definedName>
    <definedName name="システム切替実施結果書" localSheetId="5">#REF!</definedName>
    <definedName name="システム切替実施結果書">#REF!</definedName>
    <definedName name="ジョブネットスケジュール表_システム基盤" localSheetId="3">#REF!</definedName>
    <definedName name="ジョブネットスケジュール表_システム基盤" localSheetId="1">#REF!</definedName>
    <definedName name="ジョブネットスケジュール表_システム基盤" localSheetId="4">#REF!</definedName>
    <definedName name="ジョブネットスケジュール表_システム基盤" localSheetId="5">#REF!</definedName>
    <definedName name="ジョブネットスケジュール表_システム基盤">#REF!</definedName>
    <definedName name="ジョブネットスケジュール表_業務" localSheetId="3">#REF!</definedName>
    <definedName name="ジョブネットスケジュール表_業務" localSheetId="1">#REF!</definedName>
    <definedName name="ジョブネットスケジュール表_業務" localSheetId="4">#REF!</definedName>
    <definedName name="ジョブネットスケジュール表_業務" localSheetId="5">#REF!</definedName>
    <definedName name="ジョブネットスケジュール表_業務">#REF!</definedName>
    <definedName name="ジョブネット図_システム基盤" localSheetId="3">#REF!</definedName>
    <definedName name="ジョブネット図_システム基盤" localSheetId="1">#REF!</definedName>
    <definedName name="ジョブネット図_システム基盤" localSheetId="4">#REF!</definedName>
    <definedName name="ジョブネット図_システム基盤" localSheetId="5">#REF!</definedName>
    <definedName name="ジョブネット図_システム基盤">#REF!</definedName>
    <definedName name="ジョブネット図_業務" localSheetId="3">#REF!</definedName>
    <definedName name="ジョブネット図_業務" localSheetId="1">#REF!</definedName>
    <definedName name="ジョブネット図_業務" localSheetId="4">#REF!</definedName>
    <definedName name="ジョブネット図_業務" localSheetId="5">#REF!</definedName>
    <definedName name="ジョブネット図_業務">#REF!</definedName>
    <definedName name="ジョブネット設定書_システム基盤" localSheetId="3">#REF!</definedName>
    <definedName name="ジョブネット設定書_システム基盤" localSheetId="1">#REF!</definedName>
    <definedName name="ジョブネット設定書_システム基盤" localSheetId="4">#REF!</definedName>
    <definedName name="ジョブネット設定書_システム基盤" localSheetId="5">#REF!</definedName>
    <definedName name="ジョブネット設定書_システム基盤">#REF!</definedName>
    <definedName name="ジョブ一覧_システム基盤" localSheetId="3">#REF!</definedName>
    <definedName name="ジョブ一覧_システム基盤" localSheetId="1">#REF!</definedName>
    <definedName name="ジョブ一覧_システム基盤" localSheetId="4">#REF!</definedName>
    <definedName name="ジョブ一覧_システム基盤" localSheetId="5">#REF!</definedName>
    <definedName name="ジョブ一覧_システム基盤">#REF!</definedName>
    <definedName name="ジョブ一覧_業務" localSheetId="3">#REF!</definedName>
    <definedName name="ジョブ一覧_業務" localSheetId="1">#REF!</definedName>
    <definedName name="ジョブ一覧_業務" localSheetId="4">#REF!</definedName>
    <definedName name="ジョブ一覧_業務" localSheetId="5">#REF!</definedName>
    <definedName name="ジョブ一覧_業務">#REF!</definedName>
    <definedName name="ジョブ設計書_システム基盤" localSheetId="3">#REF!</definedName>
    <definedName name="ジョブ設計書_システム基盤" localSheetId="1">#REF!</definedName>
    <definedName name="ジョブ設計書_システム基盤" localSheetId="4">#REF!</definedName>
    <definedName name="ジョブ設計書_システム基盤" localSheetId="5">#REF!</definedName>
    <definedName name="ジョブ設計書_システム基盤">#REF!</definedName>
    <definedName name="ジョブ設計書_業務" localSheetId="3">#REF!</definedName>
    <definedName name="ジョブ設計書_業務" localSheetId="1">#REF!</definedName>
    <definedName name="ジョブ設計書_業務" localSheetId="4">#REF!</definedName>
    <definedName name="ジョブ設計書_業務" localSheetId="5">#REF!</definedName>
    <definedName name="ジョブ設計書_業務">#REF!</definedName>
    <definedName name="ジョブ設定書_業務" localSheetId="3">#REF!</definedName>
    <definedName name="ジョブ設定書_業務" localSheetId="1">#REF!</definedName>
    <definedName name="ジョブ設定書_業務" localSheetId="4">#REF!</definedName>
    <definedName name="ジョブ設定書_業務" localSheetId="5">#REF!</definedName>
    <definedName name="ジョブ設定書_業務">#REF!</definedName>
    <definedName name="ステートチャート図" localSheetId="3">#REF!</definedName>
    <definedName name="ステートチャート図" localSheetId="1">#REF!</definedName>
    <definedName name="ステートチャート図" localSheetId="4">#REF!</definedName>
    <definedName name="ステートチャート図" localSheetId="5">#REF!</definedName>
    <definedName name="ステートチャート図">#REF!</definedName>
    <definedName name="ストレージ設計書" localSheetId="3">#REF!</definedName>
    <definedName name="ストレージ設計書" localSheetId="1">#REF!</definedName>
    <definedName name="ストレージ設計書" localSheetId="4">#REF!</definedName>
    <definedName name="ストレージ設計書" localSheetId="5">#REF!</definedName>
    <definedName name="ストレージ設計書">#REF!</definedName>
    <definedName name="ストレージ設定書" localSheetId="3">#REF!</definedName>
    <definedName name="ストレージ設定書" localSheetId="1">#REF!</definedName>
    <definedName name="ストレージ設定書" localSheetId="4">#REF!</definedName>
    <definedName name="ストレージ設定書" localSheetId="5">#REF!</definedName>
    <definedName name="ストレージ設定書">#REF!</definedName>
    <definedName name="セキュリティ管理方式設計書" localSheetId="3">#REF!</definedName>
    <definedName name="セキュリティ管理方式設計書" localSheetId="1">#REF!</definedName>
    <definedName name="セキュリティ管理方式設計書" localSheetId="4">#REF!</definedName>
    <definedName name="セキュリティ管理方式設計書" localSheetId="5">#REF!</definedName>
    <definedName name="セキュリティ管理方式設計書">#REF!</definedName>
    <definedName name="ソフトウェア構成設計書" localSheetId="3">#REF!</definedName>
    <definedName name="ソフトウェア構成設計書" localSheetId="1">#REF!</definedName>
    <definedName name="ソフトウェア構成設計書" localSheetId="4">#REF!</definedName>
    <definedName name="ソフトウェア構成設計書" localSheetId="5">#REF!</definedName>
    <definedName name="ソフトウェア構成設計書">#REF!</definedName>
    <definedName name="データベース設定書" localSheetId="3">#REF!</definedName>
    <definedName name="データベース設定書" localSheetId="1">#REF!</definedName>
    <definedName name="データベース設定書" localSheetId="4">#REF!</definedName>
    <definedName name="データベース設定書" localSheetId="5">#REF!</definedName>
    <definedName name="データベース設定書">#REF!</definedName>
    <definedName name="データ移行実施結果書" localSheetId="3">#REF!</definedName>
    <definedName name="データ移行実施結果書" localSheetId="1">#REF!</definedName>
    <definedName name="データ移行実施結果書" localSheetId="4">#REF!</definedName>
    <definedName name="データ移行実施結果書" localSheetId="5">#REF!</definedName>
    <definedName name="データ移行実施結果書">#REF!</definedName>
    <definedName name="データ管理方式設計書" localSheetId="3">#REF!</definedName>
    <definedName name="データ管理方式設計書" localSheetId="1">#REF!</definedName>
    <definedName name="データ管理方式設計書" localSheetId="4">#REF!</definedName>
    <definedName name="データ管理方式設計書" localSheetId="5">#REF!</definedName>
    <definedName name="データ管理方式設計書">#REF!</definedName>
    <definedName name="テーブル一覧" localSheetId="3">#REF!</definedName>
    <definedName name="テーブル一覧" localSheetId="1">#REF!</definedName>
    <definedName name="テーブル一覧" localSheetId="4">#REF!</definedName>
    <definedName name="テーブル一覧" localSheetId="5">#REF!</definedName>
    <definedName name="テーブル一覧">#REF!</definedName>
    <definedName name="テーブル設計書" localSheetId="3">#REF!</definedName>
    <definedName name="テーブル設計書" localSheetId="1">#REF!</definedName>
    <definedName name="テーブル設計書" localSheetId="4">#REF!</definedName>
    <definedName name="テーブル設計書" localSheetId="5">#REF!</definedName>
    <definedName name="テーブル設計書">#REF!</definedName>
    <definedName name="テーブル定義書_現行システム" localSheetId="3">#REF!</definedName>
    <definedName name="テーブル定義書_現行システム" localSheetId="1">#REF!</definedName>
    <definedName name="テーブル定義書_現行システム" localSheetId="4">#REF!</definedName>
    <definedName name="テーブル定義書_現行システム" localSheetId="5">#REF!</definedName>
    <definedName name="テーブル定義書_現行システム">#REF!</definedName>
    <definedName name="ネットワーク設計書" localSheetId="3">#REF!</definedName>
    <definedName name="ネットワーク設計書" localSheetId="1">#REF!</definedName>
    <definedName name="ネットワーク設計書" localSheetId="4">#REF!</definedName>
    <definedName name="ネットワーク設計書" localSheetId="5">#REF!</definedName>
    <definedName name="ネットワーク設計書">#REF!</definedName>
    <definedName name="ネットワーク設定書" localSheetId="3">#REF!</definedName>
    <definedName name="ネットワーク設定書" localSheetId="1">#REF!</definedName>
    <definedName name="ネットワーク設定書" localSheetId="4">#REF!</definedName>
    <definedName name="ネットワーク設定書" localSheetId="5">#REF!</definedName>
    <definedName name="ネットワーク設定書">#REF!</definedName>
    <definedName name="ハードウェア構成設計書" localSheetId="3">#REF!</definedName>
    <definedName name="ハードウェア構成設計書" localSheetId="1">#REF!</definedName>
    <definedName name="ハードウェア構成設計書" localSheetId="4">#REF!</definedName>
    <definedName name="ハードウェア構成設計書" localSheetId="5">#REF!</definedName>
    <definedName name="ハードウェア構成設計書">#REF!</definedName>
    <definedName name="バックアップ_リカバリ方式設計書" localSheetId="3">#REF!</definedName>
    <definedName name="バックアップ_リカバリ方式設計書" localSheetId="1">#REF!</definedName>
    <definedName name="バックアップ_リカバリ方式設計書" localSheetId="4">#REF!</definedName>
    <definedName name="バックアップ_リカバリ方式設計書" localSheetId="5">#REF!</definedName>
    <definedName name="バックアップ_リカバリ方式設計書">#REF!</definedName>
    <definedName name="バッチ処理方式設計書" localSheetId="3">#REF!</definedName>
    <definedName name="バッチ処理方式設計書" localSheetId="1">#REF!</definedName>
    <definedName name="バッチ処理方式設計書" localSheetId="4">#REF!</definedName>
    <definedName name="バッチ処理方式設計書" localSheetId="5">#REF!</definedName>
    <definedName name="バッチ処理方式設計書">#REF!</definedName>
    <definedName name="ビジネスルール定義書" localSheetId="3">#REF!</definedName>
    <definedName name="ビジネスルール定義書" localSheetId="1">#REF!</definedName>
    <definedName name="ビジネスルール定義書" localSheetId="4">#REF!</definedName>
    <definedName name="ビジネスルール定義書" localSheetId="5">#REF!</definedName>
    <definedName name="ビジネスルール定義書">#REF!</definedName>
    <definedName name="ビジネスルール定義書_現行業務" localSheetId="3">#REF!</definedName>
    <definedName name="ビジネスルール定義書_現行業務" localSheetId="1">#REF!</definedName>
    <definedName name="ビジネスルール定義書_現行業務" localSheetId="4">#REF!</definedName>
    <definedName name="ビジネスルール定義書_現行業務" localSheetId="5">#REF!</definedName>
    <definedName name="ビジネスルール定義書_現行業務">#REF!</definedName>
    <definedName name="ビジネスルール定義書_新業務" localSheetId="3">#REF!</definedName>
    <definedName name="ビジネスルール定義書_新業務" localSheetId="1">#REF!</definedName>
    <definedName name="ビジネスルール定義書_新業務" localSheetId="4">#REF!</definedName>
    <definedName name="ビジネスルール定義書_新業務" localSheetId="5">#REF!</definedName>
    <definedName name="ビジネスルール定義書_新業務">#REF!</definedName>
    <definedName name="ビュー一覧" localSheetId="3">#REF!</definedName>
    <definedName name="ビュー一覧" localSheetId="1">#REF!</definedName>
    <definedName name="ビュー一覧" localSheetId="4">#REF!</definedName>
    <definedName name="ビュー一覧" localSheetId="5">#REF!</definedName>
    <definedName name="ビュー一覧">#REF!</definedName>
    <definedName name="ビュー設計書" localSheetId="3">#REF!</definedName>
    <definedName name="ビュー設計書" localSheetId="1">#REF!</definedName>
    <definedName name="ビュー設計書" localSheetId="4">#REF!</definedName>
    <definedName name="ビュー設計書" localSheetId="5">#REF!</definedName>
    <definedName name="ビュー設計書">#REF!</definedName>
    <definedName name="プログラムコード_アプリケーション" localSheetId="3">#REF!</definedName>
    <definedName name="プログラムコード_アプリケーション" localSheetId="1">#REF!</definedName>
    <definedName name="プログラムコード_アプリケーション" localSheetId="4">#REF!</definedName>
    <definedName name="プログラムコード_アプリケーション" localSheetId="5">#REF!</definedName>
    <definedName name="プログラムコード_アプリケーション">#REF!</definedName>
    <definedName name="プログラムコード_アプリケーション共通機能" localSheetId="3">#REF!</definedName>
    <definedName name="プログラムコード_アプリケーション共通機能" localSheetId="1">#REF!</definedName>
    <definedName name="プログラムコード_アプリケーション共通機能" localSheetId="4">#REF!</definedName>
    <definedName name="プログラムコード_アプリケーション共通機能" localSheetId="5">#REF!</definedName>
    <definedName name="プログラムコード_アプリケーション共通機能">#REF!</definedName>
    <definedName name="プログラムコード_システム基盤" localSheetId="3">#REF!</definedName>
    <definedName name="プログラムコード_システム基盤" localSheetId="1">#REF!</definedName>
    <definedName name="プログラムコード_システム基盤" localSheetId="4">#REF!</definedName>
    <definedName name="プログラムコード_システム基盤" localSheetId="5">#REF!</definedName>
    <definedName name="プログラムコード_システム基盤">#REF!</definedName>
    <definedName name="プログラムコード_移行機能" localSheetId="3">#REF!</definedName>
    <definedName name="プログラムコード_移行機能" localSheetId="1">#REF!</definedName>
    <definedName name="プログラムコード_移行機能" localSheetId="4">#REF!</definedName>
    <definedName name="プログラムコード_移行機能" localSheetId="5">#REF!</definedName>
    <definedName name="プログラムコード_移行機能">#REF!</definedName>
    <definedName name="ミドルウェア設定書" localSheetId="3">#REF!</definedName>
    <definedName name="ミドルウェア設定書" localSheetId="1">#REF!</definedName>
    <definedName name="ミドルウェア設定書" localSheetId="4">#REF!</definedName>
    <definedName name="ミドルウェア設定書" localSheetId="5">#REF!</definedName>
    <definedName name="ミドルウェア設定書">#REF!</definedName>
    <definedName name="メッセージ一覧" localSheetId="3">#REF!</definedName>
    <definedName name="メッセージ一覧" localSheetId="1">#REF!</definedName>
    <definedName name="メッセージ一覧" localSheetId="4">#REF!</definedName>
    <definedName name="メッセージ一覧" localSheetId="5">#REF!</definedName>
    <definedName name="メッセージ一覧">#REF!</definedName>
    <definedName name="ユーザーマニュアル" localSheetId="3">#REF!</definedName>
    <definedName name="ユーザーマニュアル" localSheetId="1">#REF!</definedName>
    <definedName name="ユーザーマニュアル" localSheetId="4">#REF!</definedName>
    <definedName name="ユーザーマニュアル" localSheetId="5">#REF!</definedName>
    <definedName name="ユーザーマニュアル">#REF!</definedName>
    <definedName name="ユーザー向け操作説明_教育訓練計画書" localSheetId="3">#REF!</definedName>
    <definedName name="ユーザー向け操作説明_教育訓練計画書" localSheetId="1">#REF!</definedName>
    <definedName name="ユーザー向け操作説明_教育訓練計画書" localSheetId="4">#REF!</definedName>
    <definedName name="ユーザー向け操作説明_教育訓練計画書" localSheetId="5">#REF!</definedName>
    <definedName name="ユーザー向け操作説明_教育訓練計画書">#REF!</definedName>
    <definedName name="ユーザー向け操作説明_教育訓練実施結果書" localSheetId="3">#REF!</definedName>
    <definedName name="ユーザー向け操作説明_教育訓練実施結果書" localSheetId="1">#REF!</definedName>
    <definedName name="ユーザー向け操作説明_教育訓練実施結果書" localSheetId="4">#REF!</definedName>
    <definedName name="ユーザー向け操作説明_教育訓練実施結果書" localSheetId="5">#REF!</definedName>
    <definedName name="ユーザー向け操作説明_教育訓練実施結果書">#REF!</definedName>
    <definedName name="リリース管理方式設計書" localSheetId="3">#REF!</definedName>
    <definedName name="リリース管理方式設計書" localSheetId="1">#REF!</definedName>
    <definedName name="リリース管理方式設計書" localSheetId="4">#REF!</definedName>
    <definedName name="リリース管理方式設計書" localSheetId="5">#REF!</definedName>
    <definedName name="リリース管理方式設計書">#REF!</definedName>
    <definedName name="リリース判定支援実施結果書" localSheetId="3">#REF!</definedName>
    <definedName name="リリース判定支援実施結果書" localSheetId="1">#REF!</definedName>
    <definedName name="リリース判定支援実施結果書" localSheetId="4">#REF!</definedName>
    <definedName name="リリース判定支援実施結果書" localSheetId="5">#REF!</definedName>
    <definedName name="リリース判定支援実施結果書">#REF!</definedName>
    <definedName name="ログ管理方式設計書" localSheetId="3">#REF!</definedName>
    <definedName name="ログ管理方式設計書" localSheetId="1">#REF!</definedName>
    <definedName name="ログ管理方式設計書" localSheetId="4">#REF!</definedName>
    <definedName name="ログ管理方式設計書" localSheetId="5">#REF!</definedName>
    <definedName name="ログ管理方式設計書">#REF!</definedName>
    <definedName name="安藤" localSheetId="3" hidden="1">#REF!</definedName>
    <definedName name="安藤" localSheetId="1" hidden="1">#REF!</definedName>
    <definedName name="安藤" localSheetId="4" hidden="1">#REF!</definedName>
    <definedName name="安藤" localSheetId="5" hidden="1">#REF!</definedName>
    <definedName name="安藤" hidden="1">#REF!</definedName>
    <definedName name="移行リハーサル実施結果書" localSheetId="3">#REF!</definedName>
    <definedName name="移行リハーサル実施結果書" localSheetId="1">#REF!</definedName>
    <definedName name="移行リハーサル実施結果書" localSheetId="4">#REF!</definedName>
    <definedName name="移行リハーサル実施結果書" localSheetId="5">#REF!</definedName>
    <definedName name="移行リハーサル実施結果書">#REF!</definedName>
    <definedName name="移行基盤" localSheetId="3">#REF!</definedName>
    <definedName name="移行基盤" localSheetId="1">#REF!</definedName>
    <definedName name="移行基盤" localSheetId="4">#REF!</definedName>
    <definedName name="移行基盤" localSheetId="5">#REF!</definedName>
    <definedName name="移行基盤">#REF!</definedName>
    <definedName name="移行基盤基本設計書" localSheetId="3">#REF!</definedName>
    <definedName name="移行基盤基本設計書" localSheetId="1">#REF!</definedName>
    <definedName name="移行基盤基本設計書" localSheetId="4">#REF!</definedName>
    <definedName name="移行基盤基本設計書" localSheetId="5">#REF!</definedName>
    <definedName name="移行基盤基本設計書">#REF!</definedName>
    <definedName name="移行基盤結合テストケース結果書" localSheetId="3">#REF!</definedName>
    <definedName name="移行基盤結合テストケース結果書" localSheetId="1">#REF!</definedName>
    <definedName name="移行基盤結合テストケース結果書" localSheetId="4">#REF!</definedName>
    <definedName name="移行基盤結合テストケース結果書" localSheetId="5">#REF!</definedName>
    <definedName name="移行基盤結合テストケース結果書">#REF!</definedName>
    <definedName name="移行基盤結合テストケース仕様書" localSheetId="3">#REF!</definedName>
    <definedName name="移行基盤結合テストケース仕様書" localSheetId="1">#REF!</definedName>
    <definedName name="移行基盤結合テストケース仕様書" localSheetId="4">#REF!</definedName>
    <definedName name="移行基盤結合テストケース仕様書" localSheetId="5">#REF!</definedName>
    <definedName name="移行基盤結合テストケース仕様書">#REF!</definedName>
    <definedName name="移行基盤結合テストデータ" localSheetId="3">#REF!</definedName>
    <definedName name="移行基盤結合テストデータ" localSheetId="1">#REF!</definedName>
    <definedName name="移行基盤結合テストデータ" localSheetId="4">#REF!</definedName>
    <definedName name="移行基盤結合テストデータ" localSheetId="5">#REF!</definedName>
    <definedName name="移行基盤結合テストデータ">#REF!</definedName>
    <definedName name="移行基盤結合テストドライバー_スタブ" localSheetId="3">#REF!</definedName>
    <definedName name="移行基盤結合テストドライバー_スタブ" localSheetId="1">#REF!</definedName>
    <definedName name="移行基盤結合テストドライバー_スタブ" localSheetId="4">#REF!</definedName>
    <definedName name="移行基盤結合テストドライバー_スタブ" localSheetId="5">#REF!</definedName>
    <definedName name="移行基盤結合テストドライバー_スタブ">#REF!</definedName>
    <definedName name="移行基盤結合テスト環境" localSheetId="3">#REF!</definedName>
    <definedName name="移行基盤結合テスト環境" localSheetId="1">#REF!</definedName>
    <definedName name="移行基盤結合テスト環境" localSheetId="4">#REF!</definedName>
    <definedName name="移行基盤結合テスト環境" localSheetId="5">#REF!</definedName>
    <definedName name="移行基盤結合テスト環境">#REF!</definedName>
    <definedName name="移行基盤結合テスト計画書兼仕様書" localSheetId="3">#REF!</definedName>
    <definedName name="移行基盤結合テスト計画書兼仕様書" localSheetId="1">#REF!</definedName>
    <definedName name="移行基盤結合テスト計画書兼仕様書" localSheetId="4">#REF!</definedName>
    <definedName name="移行基盤結合テスト計画書兼仕様書" localSheetId="5">#REF!</definedName>
    <definedName name="移行基盤結合テスト計画書兼仕様書">#REF!</definedName>
    <definedName name="移行基盤結合テスト手順書" localSheetId="3">#REF!</definedName>
    <definedName name="移行基盤結合テスト手順書" localSheetId="1">#REF!</definedName>
    <definedName name="移行基盤結合テスト手順書" localSheetId="4">#REF!</definedName>
    <definedName name="移行基盤結合テスト手順書" localSheetId="5">#REF!</definedName>
    <definedName name="移行基盤結合テスト手順書">#REF!</definedName>
    <definedName name="移行基盤構築_動作確認計画書" localSheetId="3">#REF!</definedName>
    <definedName name="移行基盤構築_動作確認計画書" localSheetId="1">#REF!</definedName>
    <definedName name="移行基盤構築_動作確認計画書" localSheetId="4">#REF!</definedName>
    <definedName name="移行基盤構築_動作確認計画書" localSheetId="5">#REF!</definedName>
    <definedName name="移行基盤構築_動作確認計画書">#REF!</definedName>
    <definedName name="移行基盤構築手順書" localSheetId="3">#REF!</definedName>
    <definedName name="移行基盤構築手順書" localSheetId="1">#REF!</definedName>
    <definedName name="移行基盤構築手順書" localSheetId="4">#REF!</definedName>
    <definedName name="移行基盤構築手順書" localSheetId="5">#REF!</definedName>
    <definedName name="移行基盤構築手順書">#REF!</definedName>
    <definedName name="移行基盤詳細設計書" localSheetId="3">#REF!</definedName>
    <definedName name="移行基盤詳細設計書" localSheetId="1">#REF!</definedName>
    <definedName name="移行基盤詳細設計書" localSheetId="4">#REF!</definedName>
    <definedName name="移行基盤詳細設計書" localSheetId="5">#REF!</definedName>
    <definedName name="移行基盤詳細設計書">#REF!</definedName>
    <definedName name="移行基盤動作確認結果書" localSheetId="3">#REF!</definedName>
    <definedName name="移行基盤動作確認結果書" localSheetId="1">#REF!</definedName>
    <definedName name="移行基盤動作確認結果書" localSheetId="4">#REF!</definedName>
    <definedName name="移行基盤動作確認結果書" localSheetId="5">#REF!</definedName>
    <definedName name="移行基盤動作確認結果書">#REF!</definedName>
    <definedName name="移行基盤動作確認項目書" localSheetId="3">#REF!</definedName>
    <definedName name="移行基盤動作確認項目書" localSheetId="1">#REF!</definedName>
    <definedName name="移行基盤動作確認項目書" localSheetId="4">#REF!</definedName>
    <definedName name="移行基盤動作確認項目書" localSheetId="5">#REF!</definedName>
    <definedName name="移行基盤動作確認項目書">#REF!</definedName>
    <definedName name="移行機能プログラム仕様書" localSheetId="3">#REF!</definedName>
    <definedName name="移行機能プログラム仕様書" localSheetId="1">#REF!</definedName>
    <definedName name="移行機能プログラム仕様書" localSheetId="4">#REF!</definedName>
    <definedName name="移行機能プログラム仕様書" localSheetId="5">#REF!</definedName>
    <definedName name="移行機能プログラム仕様書">#REF!</definedName>
    <definedName name="移行機能プログラム単体テストケース結果書" localSheetId="3">#REF!</definedName>
    <definedName name="移行機能プログラム単体テストケース結果書" localSheetId="1">#REF!</definedName>
    <definedName name="移行機能プログラム単体テストケース結果書" localSheetId="4">#REF!</definedName>
    <definedName name="移行機能プログラム単体テストケース結果書" localSheetId="5">#REF!</definedName>
    <definedName name="移行機能プログラム単体テストケース結果書">#REF!</definedName>
    <definedName name="移行機能プログラム単体テストケース仕様書" localSheetId="3">#REF!</definedName>
    <definedName name="移行機能プログラム単体テストケース仕様書" localSheetId="1">#REF!</definedName>
    <definedName name="移行機能プログラム単体テストケース仕様書" localSheetId="4">#REF!</definedName>
    <definedName name="移行機能プログラム単体テストケース仕様書" localSheetId="5">#REF!</definedName>
    <definedName name="移行機能プログラム単体テストケース仕様書">#REF!</definedName>
    <definedName name="移行機能プログラム単体テストデータ" localSheetId="3">#REF!</definedName>
    <definedName name="移行機能プログラム単体テストデータ" localSheetId="1">#REF!</definedName>
    <definedName name="移行機能プログラム単体テストデータ" localSheetId="4">#REF!</definedName>
    <definedName name="移行機能プログラム単体テストデータ" localSheetId="5">#REF!</definedName>
    <definedName name="移行機能プログラム単体テストデータ">#REF!</definedName>
    <definedName name="移行機能プログラム単体テストドライバー_スタブ" localSheetId="3">#REF!</definedName>
    <definedName name="移行機能プログラム単体テストドライバー_スタブ" localSheetId="1">#REF!</definedName>
    <definedName name="移行機能プログラム単体テストドライバー_スタブ" localSheetId="4">#REF!</definedName>
    <definedName name="移行機能プログラム単体テストドライバー_スタブ" localSheetId="5">#REF!</definedName>
    <definedName name="移行機能プログラム単体テストドライバー_スタブ">#REF!</definedName>
    <definedName name="移行機能プログラム単体テスト計画書兼仕様書" localSheetId="3">#REF!</definedName>
    <definedName name="移行機能プログラム単体テスト計画書兼仕様書" localSheetId="1">#REF!</definedName>
    <definedName name="移行機能プログラム単体テスト計画書兼仕様書" localSheetId="4">#REF!</definedName>
    <definedName name="移行機能プログラム単体テスト計画書兼仕様書" localSheetId="5">#REF!</definedName>
    <definedName name="移行機能プログラム単体テスト計画書兼仕様書">#REF!</definedName>
    <definedName name="移行機能プログラム単体テスト手順書" localSheetId="3">#REF!</definedName>
    <definedName name="移行機能プログラム単体テスト手順書" localSheetId="1">#REF!</definedName>
    <definedName name="移行機能プログラム単体テスト手順書" localSheetId="4">#REF!</definedName>
    <definedName name="移行機能プログラム単体テスト手順書" localSheetId="5">#REF!</definedName>
    <definedName name="移行機能プログラム単体テスト手順書">#REF!</definedName>
    <definedName name="移行機能一覧" localSheetId="3">#REF!</definedName>
    <definedName name="移行機能一覧" localSheetId="1">#REF!</definedName>
    <definedName name="移行機能一覧" localSheetId="4">#REF!</definedName>
    <definedName name="移行機能一覧" localSheetId="5">#REF!</definedName>
    <definedName name="移行機能一覧">#REF!</definedName>
    <definedName name="移行機能基本設計書" localSheetId="3">#REF!</definedName>
    <definedName name="移行機能基本設計書" localSheetId="1">#REF!</definedName>
    <definedName name="移行機能基本設計書" localSheetId="4">#REF!</definedName>
    <definedName name="移行機能基本設計書" localSheetId="5">#REF!</definedName>
    <definedName name="移行機能基本設計書">#REF!</definedName>
    <definedName name="移行機能結合テストケース結果書" localSheetId="3">#REF!</definedName>
    <definedName name="移行機能結合テストケース結果書" localSheetId="1">#REF!</definedName>
    <definedName name="移行機能結合テストケース結果書" localSheetId="4">#REF!</definedName>
    <definedName name="移行機能結合テストケース結果書" localSheetId="5">#REF!</definedName>
    <definedName name="移行機能結合テストケース結果書">#REF!</definedName>
    <definedName name="移行機能結合テストケース仕様書" localSheetId="3">#REF!</definedName>
    <definedName name="移行機能結合テストケース仕様書" localSheetId="1">#REF!</definedName>
    <definedName name="移行機能結合テストケース仕様書" localSheetId="4">#REF!</definedName>
    <definedName name="移行機能結合テストケース仕様書" localSheetId="5">#REF!</definedName>
    <definedName name="移行機能結合テストケース仕様書">#REF!</definedName>
    <definedName name="移行機能結合テストデータ" localSheetId="3">#REF!</definedName>
    <definedName name="移行機能結合テストデータ" localSheetId="1">#REF!</definedName>
    <definedName name="移行機能結合テストデータ" localSheetId="4">#REF!</definedName>
    <definedName name="移行機能結合テストデータ" localSheetId="5">#REF!</definedName>
    <definedName name="移行機能結合テストデータ">#REF!</definedName>
    <definedName name="移行機能結合テストドライバー_スタブ" localSheetId="3">#REF!</definedName>
    <definedName name="移行機能結合テストドライバー_スタブ" localSheetId="1">#REF!</definedName>
    <definedName name="移行機能結合テストドライバー_スタブ" localSheetId="4">#REF!</definedName>
    <definedName name="移行機能結合テストドライバー_スタブ" localSheetId="5">#REF!</definedName>
    <definedName name="移行機能結合テストドライバー_スタブ">#REF!</definedName>
    <definedName name="移行機能結合テスト環境" localSheetId="3">#REF!</definedName>
    <definedName name="移行機能結合テスト環境" localSheetId="1">#REF!</definedName>
    <definedName name="移行機能結合テスト環境" localSheetId="4">#REF!</definedName>
    <definedName name="移行機能結合テスト環境" localSheetId="5">#REF!</definedName>
    <definedName name="移行機能結合テスト環境">#REF!</definedName>
    <definedName name="移行機能結合テスト計画書兼仕様書" localSheetId="3">#REF!</definedName>
    <definedName name="移行機能結合テスト計画書兼仕様書" localSheetId="1">#REF!</definedName>
    <definedName name="移行機能結合テスト計画書兼仕様書" localSheetId="4">#REF!</definedName>
    <definedName name="移行機能結合テスト計画書兼仕様書" localSheetId="5">#REF!</definedName>
    <definedName name="移行機能結合テスト計画書兼仕様書">#REF!</definedName>
    <definedName name="移行機能結合テスト手順書" localSheetId="3">#REF!</definedName>
    <definedName name="移行機能結合テスト手順書" localSheetId="1">#REF!</definedName>
    <definedName name="移行機能結合テスト手順書" localSheetId="4">#REF!</definedName>
    <definedName name="移行機能結合テスト手順書" localSheetId="5">#REF!</definedName>
    <definedName name="移行機能結合テスト手順書">#REF!</definedName>
    <definedName name="移行機能詳細設計書" localSheetId="3">#REF!</definedName>
    <definedName name="移行機能詳細設計書" localSheetId="1">#REF!</definedName>
    <definedName name="移行機能詳細設計書" localSheetId="4">#REF!</definedName>
    <definedName name="移行機能詳細設計書" localSheetId="5">#REF!</definedName>
    <definedName name="移行機能詳細設計書">#REF!</definedName>
    <definedName name="移行計画書" localSheetId="3">#REF!</definedName>
    <definedName name="移行計画書" localSheetId="1">#REF!</definedName>
    <definedName name="移行計画書" localSheetId="4">#REF!</definedName>
    <definedName name="移行計画書" localSheetId="5">#REF!</definedName>
    <definedName name="移行計画書">#REF!</definedName>
    <definedName name="移行後処理実施結果書" localSheetId="3">#REF!</definedName>
    <definedName name="移行後処理実施結果書" localSheetId="1">#REF!</definedName>
    <definedName name="移行後処理実施結果書" localSheetId="4">#REF!</definedName>
    <definedName name="移行後処理実施結果書" localSheetId="5">#REF!</definedName>
    <definedName name="移行後処理実施結果書">#REF!</definedName>
    <definedName name="移行手順書" localSheetId="3">#REF!</definedName>
    <definedName name="移行手順書" localSheetId="1">#REF!</definedName>
    <definedName name="移行手順書" localSheetId="4">#REF!</definedName>
    <definedName name="移行手順書" localSheetId="5">#REF!</definedName>
    <definedName name="移行手順書">#REF!</definedName>
    <definedName name="移行判定結果書" localSheetId="3">#REF!</definedName>
    <definedName name="移行判定結果書" localSheetId="1">#REF!</definedName>
    <definedName name="移行判定結果書" localSheetId="4">#REF!</definedName>
    <definedName name="移行判定結果書" localSheetId="5">#REF!</definedName>
    <definedName name="移行判定結果書">#REF!</definedName>
    <definedName name="移行要件定義書" localSheetId="3">#REF!</definedName>
    <definedName name="移行要件定義書" localSheetId="1">#REF!</definedName>
    <definedName name="移行要件定義書" localSheetId="4">#REF!</definedName>
    <definedName name="移行要件定義書" localSheetId="5">#REF!</definedName>
    <definedName name="移行要件定義書">#REF!</definedName>
    <definedName name="画面_ジョブ結合テストケース結果書" localSheetId="3">#REF!</definedName>
    <definedName name="画面_ジョブ結合テストケース結果書" localSheetId="1">#REF!</definedName>
    <definedName name="画面_ジョブ結合テストケース結果書" localSheetId="4">#REF!</definedName>
    <definedName name="画面_ジョブ結合テストケース結果書" localSheetId="5">#REF!</definedName>
    <definedName name="画面_ジョブ結合テストケース結果書">#REF!</definedName>
    <definedName name="画面_ジョブ結合テストケース仕様書" localSheetId="3">#REF!</definedName>
    <definedName name="画面_ジョブ結合テストケース仕様書" localSheetId="1">#REF!</definedName>
    <definedName name="画面_ジョブ結合テストケース仕様書" localSheetId="4">#REF!</definedName>
    <definedName name="画面_ジョブ結合テストケース仕様書" localSheetId="5">#REF!</definedName>
    <definedName name="画面_ジョブ結合テストケース仕様書">#REF!</definedName>
    <definedName name="画面_ジョブ結合テストデータ" localSheetId="3">#REF!</definedName>
    <definedName name="画面_ジョブ結合テストデータ" localSheetId="1">#REF!</definedName>
    <definedName name="画面_ジョブ結合テストデータ" localSheetId="4">#REF!</definedName>
    <definedName name="画面_ジョブ結合テストデータ" localSheetId="5">#REF!</definedName>
    <definedName name="画面_ジョブ結合テストデータ">#REF!</definedName>
    <definedName name="画面_ジョブ結合テストドライバー_スタブ" localSheetId="3">#REF!</definedName>
    <definedName name="画面_ジョブ結合テストドライバー_スタブ" localSheetId="1">#REF!</definedName>
    <definedName name="画面_ジョブ結合テストドライバー_スタブ" localSheetId="4">#REF!</definedName>
    <definedName name="画面_ジョブ結合テストドライバー_スタブ" localSheetId="5">#REF!</definedName>
    <definedName name="画面_ジョブ結合テストドライバー_スタブ">#REF!</definedName>
    <definedName name="画面_ジョブ結合テスト手順書" localSheetId="3">#REF!</definedName>
    <definedName name="画面_ジョブ結合テスト手順書" localSheetId="1">#REF!</definedName>
    <definedName name="画面_ジョブ結合テスト手順書" localSheetId="4">#REF!</definedName>
    <definedName name="画面_ジョブ結合テスト手順書" localSheetId="5">#REF!</definedName>
    <definedName name="画面_ジョブ結合テスト手順書">#REF!</definedName>
    <definedName name="画面レイアウト設計書" localSheetId="3">#REF!</definedName>
    <definedName name="画面レイアウト設計書" localSheetId="1">#REF!</definedName>
    <definedName name="画面レイアウト設計書" localSheetId="4">#REF!</definedName>
    <definedName name="画面レイアウト設計書" localSheetId="5">#REF!</definedName>
    <definedName name="画面レイアウト設計書">#REF!</definedName>
    <definedName name="画面レイアウト定義書" localSheetId="3">#REF!</definedName>
    <definedName name="画面レイアウト定義書" localSheetId="1">#REF!</definedName>
    <definedName name="画面レイアウト定義書" localSheetId="4">#REF!</definedName>
    <definedName name="画面レイアウト定義書" localSheetId="5">#REF!</definedName>
    <definedName name="画面レイアウト定義書">#REF!</definedName>
    <definedName name="画面一覧" localSheetId="3">#REF!</definedName>
    <definedName name="画面一覧" localSheetId="1">#REF!</definedName>
    <definedName name="画面一覧" localSheetId="4">#REF!</definedName>
    <definedName name="画面一覧" localSheetId="5">#REF!</definedName>
    <definedName name="画面一覧">#REF!</definedName>
    <definedName name="画面項目設計書" localSheetId="3">#REF!</definedName>
    <definedName name="画面項目設計書" localSheetId="1">#REF!</definedName>
    <definedName name="画面項目設計書" localSheetId="4">#REF!</definedName>
    <definedName name="画面項目設計書" localSheetId="5">#REF!</definedName>
    <definedName name="画面項目設計書">#REF!</definedName>
    <definedName name="画面設計基準書" localSheetId="3">#REF!</definedName>
    <definedName name="画面設計基準書" localSheetId="1">#REF!</definedName>
    <definedName name="画面設計基準書" localSheetId="4">#REF!</definedName>
    <definedName name="画面設計基準書" localSheetId="5">#REF!</definedName>
    <definedName name="画面設計基準書">#REF!</definedName>
    <definedName name="画面遷移図" localSheetId="3">#REF!</definedName>
    <definedName name="画面遷移図" localSheetId="1">#REF!</definedName>
    <definedName name="画面遷移図" localSheetId="4">#REF!</definedName>
    <definedName name="画面遷移図" localSheetId="5">#REF!</definedName>
    <definedName name="画面遷移図">#REF!</definedName>
    <definedName name="開発命名基準書" localSheetId="3">#REF!</definedName>
    <definedName name="開発命名基準書" localSheetId="1">#REF!</definedName>
    <definedName name="開発命名基準書" localSheetId="4">#REF!</definedName>
    <definedName name="開発命名基準書" localSheetId="5">#REF!</definedName>
    <definedName name="開発命名基準書">#REF!</definedName>
    <definedName name="外部システム連携方式設計書" localSheetId="3">#REF!</definedName>
    <definedName name="外部システム連携方式設計書" localSheetId="1">#REF!</definedName>
    <definedName name="外部システム連携方式設計書" localSheetId="4">#REF!</definedName>
    <definedName name="外部システム連携方式設計書" localSheetId="5">#REF!</definedName>
    <definedName name="外部システム連携方式設計書">#REF!</definedName>
    <definedName name="概要ER図" localSheetId="3">#REF!</definedName>
    <definedName name="概要ER図" localSheetId="1">#REF!</definedName>
    <definedName name="概要ER図" localSheetId="4">#REF!</definedName>
    <definedName name="概要ER図" localSheetId="5">#REF!</definedName>
    <definedName name="概要ER図">#REF!</definedName>
    <definedName name="概要ER図_現行業務" localSheetId="3">#REF!</definedName>
    <definedName name="概要ER図_現行業務" localSheetId="1">#REF!</definedName>
    <definedName name="概要ER図_現行業務" localSheetId="4">#REF!</definedName>
    <definedName name="概要ER図_現行業務" localSheetId="5">#REF!</definedName>
    <definedName name="概要ER図_現行業務">#REF!</definedName>
    <definedName name="概要ER図_新業務" localSheetId="3">#REF!</definedName>
    <definedName name="概要ER図_新業務" localSheetId="1">#REF!</definedName>
    <definedName name="概要ER図_新業務" localSheetId="4">#REF!</definedName>
    <definedName name="概要ER図_新業務" localSheetId="5">#REF!</definedName>
    <definedName name="概要ER図_新業務">#REF!</definedName>
    <definedName name="関連表" localSheetId="3" hidden="1">#REF!</definedName>
    <definedName name="関連表" localSheetId="1" hidden="1">#REF!</definedName>
    <definedName name="関連表" localSheetId="4" hidden="1">#REF!</definedName>
    <definedName name="関連表" localSheetId="5" hidden="1">#REF!</definedName>
    <definedName name="関連表" hidden="1">#REF!</definedName>
    <definedName name="基本ER図" localSheetId="3">#REF!</definedName>
    <definedName name="基本ER図" localSheetId="1">#REF!</definedName>
    <definedName name="基本ER図" localSheetId="4">#REF!</definedName>
    <definedName name="基本ER図" localSheetId="5">#REF!</definedName>
    <definedName name="基本ER図">#REF!</definedName>
    <definedName name="規模見積結果" localSheetId="3">#REF!</definedName>
    <definedName name="規模見積結果" localSheetId="1">#REF!</definedName>
    <definedName name="規模見積結果" localSheetId="4">#REF!</definedName>
    <definedName name="規模見積結果" localSheetId="5">#REF!</definedName>
    <definedName name="規模見積結果">#REF!</definedName>
    <definedName name="業務フロー" localSheetId="3">#REF!</definedName>
    <definedName name="業務フロー" localSheetId="1">#REF!</definedName>
    <definedName name="業務フロー" localSheetId="4">#REF!</definedName>
    <definedName name="業務フロー" localSheetId="5">#REF!</definedName>
    <definedName name="業務フロー">#REF!</definedName>
    <definedName name="業務フロー_現行業務" localSheetId="3">#REF!</definedName>
    <definedName name="業務フロー_現行業務" localSheetId="1">#REF!</definedName>
    <definedName name="業務フロー_現行業務" localSheetId="4">#REF!</definedName>
    <definedName name="業務フロー_現行業務" localSheetId="5">#REF!</definedName>
    <definedName name="業務フロー_現行業務">#REF!</definedName>
    <definedName name="業務フロー_新業務" localSheetId="3">#REF!</definedName>
    <definedName name="業務フロー_新業務" localSheetId="1">#REF!</definedName>
    <definedName name="業務フロー_新業務" localSheetId="4">#REF!</definedName>
    <definedName name="業務フロー_新業務" localSheetId="5">#REF!</definedName>
    <definedName name="業務フロー_新業務">#REF!</definedName>
    <definedName name="業務一覧" localSheetId="3">#REF!</definedName>
    <definedName name="業務一覧" localSheetId="1">#REF!</definedName>
    <definedName name="業務一覧" localSheetId="4">#REF!</definedName>
    <definedName name="業務一覧" localSheetId="5">#REF!</definedName>
    <definedName name="業務一覧">#REF!</definedName>
    <definedName name="業務一覧_現行業務" localSheetId="3">#REF!</definedName>
    <definedName name="業務一覧_現行業務" localSheetId="1">#REF!</definedName>
    <definedName name="業務一覧_現行業務" localSheetId="4">#REF!</definedName>
    <definedName name="業務一覧_現行業務" localSheetId="5">#REF!</definedName>
    <definedName name="業務一覧_現行業務">#REF!</definedName>
    <definedName name="業務一覧_新業務" localSheetId="3">#REF!</definedName>
    <definedName name="業務一覧_新業務" localSheetId="1">#REF!</definedName>
    <definedName name="業務一覧_新業務" localSheetId="4">#REF!</definedName>
    <definedName name="業務一覧_新業務" localSheetId="5">#REF!</definedName>
    <definedName name="業務一覧_新業務">#REF!</definedName>
    <definedName name="業務運用テスト支援計画書" localSheetId="3">#REF!</definedName>
    <definedName name="業務運用テスト支援計画書" localSheetId="1">#REF!</definedName>
    <definedName name="業務運用テスト支援計画書" localSheetId="4">#REF!</definedName>
    <definedName name="業務運用テスト支援計画書" localSheetId="5">#REF!</definedName>
    <definedName name="業務運用テスト支援計画書">#REF!</definedName>
    <definedName name="業務運用テスト支援実施結果書" localSheetId="3">#REF!</definedName>
    <definedName name="業務運用テスト支援実施結果書" localSheetId="1">#REF!</definedName>
    <definedName name="業務運用テスト支援実施結果書" localSheetId="4">#REF!</definedName>
    <definedName name="業務運用テスト支援実施結果書" localSheetId="5">#REF!</definedName>
    <definedName name="業務運用テスト支援実施結果書">#REF!</definedName>
    <definedName name="業務運用マニュアル" localSheetId="3">#REF!</definedName>
    <definedName name="業務運用マニュアル" localSheetId="1">#REF!</definedName>
    <definedName name="業務運用マニュアル" localSheetId="4">#REF!</definedName>
    <definedName name="業務運用マニュアル" localSheetId="5">#REF!</definedName>
    <definedName name="業務運用マニュアル">#REF!</definedName>
    <definedName name="業務運用操作説明_教育訓練計画書" localSheetId="3">#REF!</definedName>
    <definedName name="業務運用操作説明_教育訓練計画書" localSheetId="1">#REF!</definedName>
    <definedName name="業務運用操作説明_教育訓練計画書" localSheetId="4">#REF!</definedName>
    <definedName name="業務運用操作説明_教育訓練計画書" localSheetId="5">#REF!</definedName>
    <definedName name="業務運用操作説明_教育訓練計画書">#REF!</definedName>
    <definedName name="業務運用操作説明_教育訓練実施結果書" localSheetId="3">#REF!</definedName>
    <definedName name="業務運用操作説明_教育訓練実施結果書" localSheetId="1">#REF!</definedName>
    <definedName name="業務運用操作説明_教育訓練実施結果書" localSheetId="4">#REF!</definedName>
    <definedName name="業務運用操作説明_教育訓練実施結果書" localSheetId="5">#REF!</definedName>
    <definedName name="業務運用操作説明_教育訓練実施結果書">#REF!</definedName>
    <definedName name="業務関連図" localSheetId="3">#REF!</definedName>
    <definedName name="業務関連図" localSheetId="1">#REF!</definedName>
    <definedName name="業務関連図" localSheetId="4">#REF!</definedName>
    <definedName name="業務関連図" localSheetId="5">#REF!</definedName>
    <definedName name="業務関連図">#REF!</definedName>
    <definedName name="業務関連図_現行業務" localSheetId="3">#REF!</definedName>
    <definedName name="業務関連図_現行業務" localSheetId="1">#REF!</definedName>
    <definedName name="業務関連図_現行業務" localSheetId="4">#REF!</definedName>
    <definedName name="業務関連図_現行業務" localSheetId="5">#REF!</definedName>
    <definedName name="業務関連図_現行業務">#REF!</definedName>
    <definedName name="業務関連図_新業務" localSheetId="3">#REF!</definedName>
    <definedName name="業務関連図_新業務" localSheetId="1">#REF!</definedName>
    <definedName name="業務関連図_新業務" localSheetId="4">#REF!</definedName>
    <definedName name="業務関連図_新業務" localSheetId="5">#REF!</definedName>
    <definedName name="業務関連図_新業務">#REF!</definedName>
    <definedName name="業務機能一覧" localSheetId="3">#REF!</definedName>
    <definedName name="業務機能一覧" localSheetId="1">#REF!</definedName>
    <definedName name="業務機能一覧" localSheetId="4">#REF!</definedName>
    <definedName name="業務機能一覧" localSheetId="5">#REF!</definedName>
    <definedName name="業務機能一覧">#REF!</definedName>
    <definedName name="業務機能一覧_現行業務" localSheetId="3">#REF!</definedName>
    <definedName name="業務機能一覧_現行業務" localSheetId="1">#REF!</definedName>
    <definedName name="業務機能一覧_現行業務" localSheetId="4">#REF!</definedName>
    <definedName name="業務機能一覧_現行業務" localSheetId="5">#REF!</definedName>
    <definedName name="業務機能一覧_現行業務">#REF!</definedName>
    <definedName name="業務機能一覧_新業務" localSheetId="3">#REF!</definedName>
    <definedName name="業務機能一覧_新業務" localSheetId="1">#REF!</definedName>
    <definedName name="業務機能一覧_新業務" localSheetId="4">#REF!</definedName>
    <definedName name="業務機能一覧_新業務" localSheetId="5">#REF!</definedName>
    <definedName name="業務機能一覧_新業務">#REF!</definedName>
    <definedName name="業務機能結合テストケース結果書" localSheetId="3">#REF!</definedName>
    <definedName name="業務機能結合テストケース結果書" localSheetId="1">#REF!</definedName>
    <definedName name="業務機能結合テストケース結果書" localSheetId="4">#REF!</definedName>
    <definedName name="業務機能結合テストケース結果書" localSheetId="5">#REF!</definedName>
    <definedName name="業務機能結合テストケース結果書">#REF!</definedName>
    <definedName name="業務機能結合テストケース仕様書" localSheetId="3">#REF!</definedName>
    <definedName name="業務機能結合テストケース仕様書" localSheetId="1">#REF!</definedName>
    <definedName name="業務機能結合テストケース仕様書" localSheetId="4">#REF!</definedName>
    <definedName name="業務機能結合テストケース仕様書" localSheetId="5">#REF!</definedName>
    <definedName name="業務機能結合テストケース仕様書">#REF!</definedName>
    <definedName name="業務機能結合テストデータ" localSheetId="3">#REF!</definedName>
    <definedName name="業務機能結合テストデータ" localSheetId="1">#REF!</definedName>
    <definedName name="業務機能結合テストデータ" localSheetId="4">#REF!</definedName>
    <definedName name="業務機能結合テストデータ" localSheetId="5">#REF!</definedName>
    <definedName name="業務機能結合テストデータ">#REF!</definedName>
    <definedName name="業務機能結合テストドライバー_スタブ" localSheetId="3">#REF!</definedName>
    <definedName name="業務機能結合テストドライバー_スタブ" localSheetId="1">#REF!</definedName>
    <definedName name="業務機能結合テストドライバー_スタブ" localSheetId="4">#REF!</definedName>
    <definedName name="業務機能結合テストドライバー_スタブ" localSheetId="5">#REF!</definedName>
    <definedName name="業務機能結合テストドライバー_スタブ">#REF!</definedName>
    <definedName name="業務機能結合テスト手順書" localSheetId="3">#REF!</definedName>
    <definedName name="業務機能結合テスト手順書" localSheetId="1">#REF!</definedName>
    <definedName name="業務機能結合テスト手順書" localSheetId="4">#REF!</definedName>
    <definedName name="業務機能結合テスト手順書" localSheetId="5">#REF!</definedName>
    <definedName name="業務機能結合テスト手順書">#REF!</definedName>
    <definedName name="業務機能定義書" localSheetId="3">#REF!</definedName>
    <definedName name="業務機能定義書" localSheetId="1">#REF!</definedName>
    <definedName name="業務機能定義書" localSheetId="4">#REF!</definedName>
    <definedName name="業務機能定義書" localSheetId="5">#REF!</definedName>
    <definedName name="業務機能定義書">#REF!</definedName>
    <definedName name="業務結合テストケース結果書" localSheetId="3">#REF!</definedName>
    <definedName name="業務結合テストケース結果書" localSheetId="1">#REF!</definedName>
    <definedName name="業務結合テストケース結果書" localSheetId="4">#REF!</definedName>
    <definedName name="業務結合テストケース結果書" localSheetId="5">#REF!</definedName>
    <definedName name="業務結合テストケース結果書">#REF!</definedName>
    <definedName name="業務結合テストケース仕様書" localSheetId="3">#REF!</definedName>
    <definedName name="業務結合テストケース仕様書" localSheetId="1">#REF!</definedName>
    <definedName name="業務結合テストケース仕様書" localSheetId="4">#REF!</definedName>
    <definedName name="業務結合テストケース仕様書" localSheetId="5">#REF!</definedName>
    <definedName name="業務結合テストケース仕様書">#REF!</definedName>
    <definedName name="業務結合テストデータ" localSheetId="3">#REF!</definedName>
    <definedName name="業務結合テストデータ" localSheetId="1">#REF!</definedName>
    <definedName name="業務結合テストデータ" localSheetId="4">#REF!</definedName>
    <definedName name="業務結合テストデータ" localSheetId="5">#REF!</definedName>
    <definedName name="業務結合テストデータ">#REF!</definedName>
    <definedName name="業務結合テストドライバー_スタブ" localSheetId="3">#REF!</definedName>
    <definedName name="業務結合テストドライバー_スタブ" localSheetId="1">#REF!</definedName>
    <definedName name="業務結合テストドライバー_スタブ" localSheetId="4">#REF!</definedName>
    <definedName name="業務結合テストドライバー_スタブ" localSheetId="5">#REF!</definedName>
    <definedName name="業務結合テストドライバー_スタブ">#REF!</definedName>
    <definedName name="業務結合テスト手順書" localSheetId="3">#REF!</definedName>
    <definedName name="業務結合テスト手順書" localSheetId="1">#REF!</definedName>
    <definedName name="業務結合テスト手順書" localSheetId="4">#REF!</definedName>
    <definedName name="業務結合テスト手順書" localSheetId="5">#REF!</definedName>
    <definedName name="業務結合テスト手順書">#REF!</definedName>
    <definedName name="現行システムアーキテクチャ調査結果書" localSheetId="3">#REF!</definedName>
    <definedName name="現行システムアーキテクチャ調査結果書" localSheetId="1">#REF!</definedName>
    <definedName name="現行システムアーキテクチャ調査結果書" localSheetId="4">#REF!</definedName>
    <definedName name="現行システムアーキテクチャ調査結果書" localSheetId="5">#REF!</definedName>
    <definedName name="現行システムアーキテクチャ調査結果書">#REF!</definedName>
    <definedName name="現行ヒアリング結果書" localSheetId="3">#REF!</definedName>
    <definedName name="現行ヒアリング結果書" localSheetId="1">#REF!</definedName>
    <definedName name="現行ヒアリング結果書" localSheetId="4">#REF!</definedName>
    <definedName name="現行ヒアリング結果書" localSheetId="5">#REF!</definedName>
    <definedName name="現行ヒアリング結果書">#REF!</definedName>
    <definedName name="顧客受入テスト支援計画書" localSheetId="3">#REF!</definedName>
    <definedName name="顧客受入テスト支援計画書" localSheetId="1">#REF!</definedName>
    <definedName name="顧客受入テスト支援計画書" localSheetId="4">#REF!</definedName>
    <definedName name="顧客受入テスト支援計画書" localSheetId="5">#REF!</definedName>
    <definedName name="顧客受入テスト支援計画書">#REF!</definedName>
    <definedName name="顧客受入テスト支援実施結果書" localSheetId="3">#REF!</definedName>
    <definedName name="顧客受入テスト支援実施結果書" localSheetId="1">#REF!</definedName>
    <definedName name="顧客受入テスト支援実施結果書" localSheetId="4">#REF!</definedName>
    <definedName name="顧客受入テスト支援実施結果書" localSheetId="5">#REF!</definedName>
    <definedName name="顧客受入テスト支援実施結果書">#REF!</definedName>
    <definedName name="更新処理仕様書" localSheetId="3">#REF!</definedName>
    <definedName name="更新処理仕様書" localSheetId="1">#REF!</definedName>
    <definedName name="更新処理仕様書" localSheetId="4">#REF!</definedName>
    <definedName name="更新処理仕様書" localSheetId="5">#REF!</definedName>
    <definedName name="更新処理仕様書">#REF!</definedName>
    <definedName name="更新処理設計書_オンライン" localSheetId="3">#REF!</definedName>
    <definedName name="更新処理設計書_オンライン" localSheetId="1">#REF!</definedName>
    <definedName name="更新処理設計書_オンライン" localSheetId="4">#REF!</definedName>
    <definedName name="更新処理設計書_オンライン" localSheetId="5">#REF!</definedName>
    <definedName name="更新処理設計書_オンライン">#REF!</definedName>
    <definedName name="更新処理設計書_バッチ" localSheetId="3">#REF!</definedName>
    <definedName name="更新処理設計書_バッチ" localSheetId="1">#REF!</definedName>
    <definedName name="更新処理設計書_バッチ" localSheetId="4">#REF!</definedName>
    <definedName name="更新処理設計書_バッチ" localSheetId="5">#REF!</definedName>
    <definedName name="更新処理設計書_バッチ">#REF!</definedName>
    <definedName name="災害対策方式設計書" localSheetId="3">#REF!</definedName>
    <definedName name="災害対策方式設計書" localSheetId="1">#REF!</definedName>
    <definedName name="災害対策方式設計書" localSheetId="4">#REF!</definedName>
    <definedName name="災害対策方式設計書" localSheetId="5">#REF!</definedName>
    <definedName name="災害対策方式設計書">#REF!</definedName>
    <definedName name="事例" hidden="1">{"'Sheet2'!$C$3:$AL$35"}</definedName>
    <definedName name="時刻同期方式設計書" localSheetId="3">#REF!</definedName>
    <definedName name="時刻同期方式設計書" localSheetId="1">#REF!</definedName>
    <definedName name="時刻同期方式設計書" localSheetId="4">#REF!</definedName>
    <definedName name="時刻同期方式設計書" localSheetId="5">#REF!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3">#REF!</definedName>
    <definedName name="詳細ER図" localSheetId="1">#REF!</definedName>
    <definedName name="詳細ER図" localSheetId="4">#REF!</definedName>
    <definedName name="詳細ER図" localSheetId="5">#REF!</definedName>
    <definedName name="詳細ER図">#REF!</definedName>
    <definedName name="新システム構想書" localSheetId="3">#REF!</definedName>
    <definedName name="新システム構想書" localSheetId="1">#REF!</definedName>
    <definedName name="新システム構想書" localSheetId="4">#REF!</definedName>
    <definedName name="新システム構想書" localSheetId="5">#REF!</definedName>
    <definedName name="新システム構想書">#REF!</definedName>
    <definedName name="成果物セット_アプリケーションプログラム" localSheetId="3">#REF!</definedName>
    <definedName name="成果物セット_アプリケーションプログラム" localSheetId="1">#REF!</definedName>
    <definedName name="成果物セット_アプリケーションプログラム" localSheetId="4">#REF!</definedName>
    <definedName name="成果物セット_アプリケーションプログラム" localSheetId="5">#REF!</definedName>
    <definedName name="成果物セット_アプリケーションプログラム">#REF!</definedName>
    <definedName name="成果物セット_アプリケーション開発環境" localSheetId="3">#REF!</definedName>
    <definedName name="成果物セット_アプリケーション開発環境" localSheetId="1">#REF!</definedName>
    <definedName name="成果物セット_アプリケーション開発環境" localSheetId="4">#REF!</definedName>
    <definedName name="成果物セット_アプリケーション開発環境" localSheetId="5">#REF!</definedName>
    <definedName name="成果物セット_アプリケーション開発環境">#REF!</definedName>
    <definedName name="成果物セット_アプリケーション開発基準書" localSheetId="3">#REF!</definedName>
    <definedName name="成果物セット_アプリケーション開発基準書" localSheetId="1">#REF!</definedName>
    <definedName name="成果物セット_アプリケーション開発基準書" localSheetId="4">#REF!</definedName>
    <definedName name="成果物セット_アプリケーション開発基準書" localSheetId="5">#REF!</definedName>
    <definedName name="成果物セット_アプリケーション開発基準書">#REF!</definedName>
    <definedName name="成果物セット_アプリケーション基盤設計書" localSheetId="3">#REF!</definedName>
    <definedName name="成果物セット_アプリケーション基盤設計書" localSheetId="1">#REF!</definedName>
    <definedName name="成果物セット_アプリケーション基盤設計書" localSheetId="4">#REF!</definedName>
    <definedName name="成果物セット_アプリケーション基盤設計書" localSheetId="5">#REF!</definedName>
    <definedName name="成果物セット_アプリケーション基盤設計書">#REF!</definedName>
    <definedName name="成果物セット_アプリケーション共通機能プログラム" localSheetId="3">#REF!</definedName>
    <definedName name="成果物セット_アプリケーション共通機能プログラム" localSheetId="1">#REF!</definedName>
    <definedName name="成果物セット_アプリケーション共通機能プログラム" localSheetId="4">#REF!</definedName>
    <definedName name="成果物セット_アプリケーション共通機能プログラム" localSheetId="5">#REF!</definedName>
    <definedName name="成果物セット_アプリケーション共通機能プログラム">#REF!</definedName>
    <definedName name="成果物セット_アプリケーション共通機能結合テスト計画書兼仕様書" localSheetId="3">#REF!</definedName>
    <definedName name="成果物セット_アプリケーション共通機能結合テスト計画書兼仕様書" localSheetId="1">#REF!</definedName>
    <definedName name="成果物セット_アプリケーション共通機能結合テスト計画書兼仕様書" localSheetId="4">#REF!</definedName>
    <definedName name="成果物セット_アプリケーション共通機能結合テスト計画書兼仕様書" localSheetId="5">#REF!</definedName>
    <definedName name="成果物セット_アプリケーション共通機能結合テスト計画書兼仕様書">#REF!</definedName>
    <definedName name="成果物セット_アプリケーション共通機能結合テスト結果書" localSheetId="3">#REF!</definedName>
    <definedName name="成果物セット_アプリケーション共通機能結合テスト結果書" localSheetId="1">#REF!</definedName>
    <definedName name="成果物セット_アプリケーション共通機能結合テスト結果書" localSheetId="4">#REF!</definedName>
    <definedName name="成果物セット_アプリケーション共通機能結合テスト結果書" localSheetId="5">#REF!</definedName>
    <definedName name="成果物セット_アプリケーション共通機能結合テスト結果書">#REF!</definedName>
    <definedName name="成果物セット_アプリケーション共通機能結合テスト設計書" localSheetId="3">#REF!</definedName>
    <definedName name="成果物セット_アプリケーション共通機能結合テスト設計書" localSheetId="1">#REF!</definedName>
    <definedName name="成果物セット_アプリケーション共通機能結合テスト設計書" localSheetId="4">#REF!</definedName>
    <definedName name="成果物セット_アプリケーション共通機能結合テスト設計書" localSheetId="5">#REF!</definedName>
    <definedName name="成果物セット_アプリケーション共通機能結合テスト設計書">#REF!</definedName>
    <definedName name="成果物セット_アプリケーション共通機能詳細設計書" localSheetId="3">#REF!</definedName>
    <definedName name="成果物セット_アプリケーション共通機能詳細設計書" localSheetId="1">#REF!</definedName>
    <definedName name="成果物セット_アプリケーション共通機能詳細設計書" localSheetId="4">#REF!</definedName>
    <definedName name="成果物セット_アプリケーション共通機能詳細設計書" localSheetId="5">#REF!</definedName>
    <definedName name="成果物セット_アプリケーション共通機能詳細設計書">#REF!</definedName>
    <definedName name="成果物セット_アプリケーション結合テスト環境" localSheetId="3">#REF!</definedName>
    <definedName name="成果物セット_アプリケーション結合テスト環境" localSheetId="1">#REF!</definedName>
    <definedName name="成果物セット_アプリケーション結合テスト環境" localSheetId="4">#REF!</definedName>
    <definedName name="成果物セット_アプリケーション結合テスト環境" localSheetId="5">#REF!</definedName>
    <definedName name="成果物セット_アプリケーション結合テスト環境">#REF!</definedName>
    <definedName name="成果物セット_アプリケーション結合テスト計画書兼仕様書" localSheetId="3">#REF!</definedName>
    <definedName name="成果物セット_アプリケーション結合テスト計画書兼仕様書" localSheetId="1">#REF!</definedName>
    <definedName name="成果物セット_アプリケーション結合テスト計画書兼仕様書" localSheetId="4">#REF!</definedName>
    <definedName name="成果物セット_アプリケーション結合テスト計画書兼仕様書" localSheetId="5">#REF!</definedName>
    <definedName name="成果物セット_アプリケーション結合テスト計画書兼仕様書">#REF!</definedName>
    <definedName name="成果物セット_アプリケーション結合テスト結果書" localSheetId="3">#REF!</definedName>
    <definedName name="成果物セット_アプリケーション結合テスト結果書" localSheetId="1">#REF!</definedName>
    <definedName name="成果物セット_アプリケーション結合テスト結果書" localSheetId="4">#REF!</definedName>
    <definedName name="成果物セット_アプリケーション結合テスト結果書" localSheetId="5">#REF!</definedName>
    <definedName name="成果物セット_アプリケーション結合テスト結果書">#REF!</definedName>
    <definedName name="成果物セット_アプリケーション結合テスト設計書" localSheetId="3">#REF!</definedName>
    <definedName name="成果物セット_アプリケーション結合テスト設計書" localSheetId="1">#REF!</definedName>
    <definedName name="成果物セット_アプリケーション結合テスト設計書" localSheetId="4">#REF!</definedName>
    <definedName name="成果物セット_アプリケーション結合テスト設計書" localSheetId="5">#REF!</definedName>
    <definedName name="成果物セット_アプリケーション結合テスト設計書">#REF!</definedName>
    <definedName name="成果物セット_アプリケーション詳細設計書" localSheetId="3">#REF!</definedName>
    <definedName name="成果物セット_アプリケーション詳細設計書" localSheetId="1">#REF!</definedName>
    <definedName name="成果物セット_アプリケーション詳細設計書" localSheetId="4">#REF!</definedName>
    <definedName name="成果物セット_アプリケーション詳細設計書" localSheetId="5">#REF!</definedName>
    <definedName name="成果物セット_アプリケーション詳細設計書">#REF!</definedName>
    <definedName name="成果物セット_アプリケーション設計基準書" localSheetId="3">#REF!</definedName>
    <definedName name="成果物セット_アプリケーション設計基準書" localSheetId="1">#REF!</definedName>
    <definedName name="成果物セット_アプリケーション設計基準書" localSheetId="4">#REF!</definedName>
    <definedName name="成果物セット_アプリケーション設計基準書" localSheetId="5">#REF!</definedName>
    <definedName name="成果物セット_アプリケーション設計基準書">#REF!</definedName>
    <definedName name="成果物セット_システムアーキテクチャ設計書" localSheetId="3">#REF!</definedName>
    <definedName name="成果物セット_システムアーキテクチャ設計書" localSheetId="1">#REF!</definedName>
    <definedName name="成果物セット_システムアーキテクチャ設計書" localSheetId="4">#REF!</definedName>
    <definedName name="成果物セット_システムアーキテクチャ設計書" localSheetId="5">#REF!</definedName>
    <definedName name="成果物セット_システムアーキテクチャ設計書">#REF!</definedName>
    <definedName name="成果物セット_システム運用マニュアル_システム基盤" localSheetId="3">#REF!</definedName>
    <definedName name="成果物セット_システム運用マニュアル_システム基盤" localSheetId="1">#REF!</definedName>
    <definedName name="成果物セット_システム運用マニュアル_システム基盤" localSheetId="4">#REF!</definedName>
    <definedName name="成果物セット_システム運用マニュアル_システム基盤" localSheetId="5">#REF!</definedName>
    <definedName name="成果物セット_システム運用マニュアル_システム基盤">#REF!</definedName>
    <definedName name="成果物セット_システム運用管理設計書" localSheetId="3">#REF!</definedName>
    <definedName name="成果物セット_システム運用管理設計書" localSheetId="1">#REF!</definedName>
    <definedName name="成果物セット_システム運用管理設計書" localSheetId="4">#REF!</definedName>
    <definedName name="成果物セット_システム運用管理設計書" localSheetId="5">#REF!</definedName>
    <definedName name="成果物セット_システム運用管理設計書">#REF!</definedName>
    <definedName name="成果物セット_システム開発用語集" localSheetId="3">#REF!</definedName>
    <definedName name="成果物セット_システム開発用語集" localSheetId="1">#REF!</definedName>
    <definedName name="成果物セット_システム開発用語集" localSheetId="4">#REF!</definedName>
    <definedName name="成果物セット_システム開発用語集" localSheetId="5">#REF!</definedName>
    <definedName name="成果物セット_システム開発用語集">#REF!</definedName>
    <definedName name="成果物セット_システム間インターフェース設計書" localSheetId="3">#REF!</definedName>
    <definedName name="成果物セット_システム間インターフェース設計書" localSheetId="1">#REF!</definedName>
    <definedName name="成果物セット_システム間インターフェース設計書" localSheetId="4">#REF!</definedName>
    <definedName name="成果物セット_システム間インターフェース設計書" localSheetId="5">#REF!</definedName>
    <definedName name="成果物セット_システム間インターフェース設計書">#REF!</definedName>
    <definedName name="成果物セット_システム間インターフェース定義書" localSheetId="3">#REF!</definedName>
    <definedName name="成果物セット_システム間インターフェース定義書" localSheetId="1">#REF!</definedName>
    <definedName name="成果物セット_システム間インターフェース定義書" localSheetId="4">#REF!</definedName>
    <definedName name="成果物セット_システム間インターフェース定義書" localSheetId="5">#REF!</definedName>
    <definedName name="成果物セット_システム間インターフェース定義書">#REF!</definedName>
    <definedName name="成果物セット_システム基盤" localSheetId="3">#REF!</definedName>
    <definedName name="成果物セット_システム基盤" localSheetId="1">#REF!</definedName>
    <definedName name="成果物セット_システム基盤" localSheetId="4">#REF!</definedName>
    <definedName name="成果物セット_システム基盤" localSheetId="5">#REF!</definedName>
    <definedName name="成果物セット_システム基盤">#REF!</definedName>
    <definedName name="成果物セット_システム基盤ジョブネット設計書" localSheetId="3">#REF!</definedName>
    <definedName name="成果物セット_システム基盤ジョブネット設計書" localSheetId="1">#REF!</definedName>
    <definedName name="成果物セット_システム基盤ジョブネット設計書" localSheetId="4">#REF!</definedName>
    <definedName name="成果物セット_システム基盤ジョブネット設計書" localSheetId="5">#REF!</definedName>
    <definedName name="成果物セット_システム基盤ジョブネット設計書">#REF!</definedName>
    <definedName name="成果物セット_システム基盤ジョブ設計書" localSheetId="3">#REF!</definedName>
    <definedName name="成果物セット_システム基盤ジョブ設計書" localSheetId="1">#REF!</definedName>
    <definedName name="成果物セット_システム基盤ジョブ設計書" localSheetId="4">#REF!</definedName>
    <definedName name="成果物セット_システム基盤ジョブ設計書" localSheetId="5">#REF!</definedName>
    <definedName name="成果物セット_システム基盤ジョブ設計書">#REF!</definedName>
    <definedName name="成果物セット_システム基盤プログラム" localSheetId="3">#REF!</definedName>
    <definedName name="成果物セット_システム基盤プログラム" localSheetId="1">#REF!</definedName>
    <definedName name="成果物セット_システム基盤プログラム" localSheetId="4">#REF!</definedName>
    <definedName name="成果物セット_システム基盤プログラム" localSheetId="5">#REF!</definedName>
    <definedName name="成果物セット_システム基盤プログラム">#REF!</definedName>
    <definedName name="成果物セット_システム基盤プログラム詳細設計書" localSheetId="3">#REF!</definedName>
    <definedName name="成果物セット_システム基盤プログラム詳細設計書" localSheetId="1">#REF!</definedName>
    <definedName name="成果物セット_システム基盤プログラム詳細設計書" localSheetId="4">#REF!</definedName>
    <definedName name="成果物セット_システム基盤プログラム詳細設計書" localSheetId="5">#REF!</definedName>
    <definedName name="成果物セット_システム基盤プログラム詳細設計書">#REF!</definedName>
    <definedName name="成果物セット_システム基盤運用管理方式設計書" localSheetId="3">#REF!</definedName>
    <definedName name="成果物セット_システム基盤運用管理方式設計書" localSheetId="1">#REF!</definedName>
    <definedName name="成果物セット_システム基盤運用管理方式設計書" localSheetId="4">#REF!</definedName>
    <definedName name="成果物セット_システム基盤運用管理方式設計書" localSheetId="5">#REF!</definedName>
    <definedName name="成果物セット_システム基盤運用管理方式設計書">#REF!</definedName>
    <definedName name="成果物セット_システム基盤運用作業設計書" localSheetId="3">#REF!</definedName>
    <definedName name="成果物セット_システム基盤運用作業設計書" localSheetId="1">#REF!</definedName>
    <definedName name="成果物セット_システム基盤運用作業設計書" localSheetId="4">#REF!</definedName>
    <definedName name="成果物セット_システム基盤運用作業設計書" localSheetId="5">#REF!</definedName>
    <definedName name="成果物セット_システム基盤運用作業設計書">#REF!</definedName>
    <definedName name="成果物セット_システム基盤環境設計書" localSheetId="3">#REF!</definedName>
    <definedName name="成果物セット_システム基盤環境設計書" localSheetId="1">#REF!</definedName>
    <definedName name="成果物セット_システム基盤環境設計書" localSheetId="4">#REF!</definedName>
    <definedName name="成果物セット_システム基盤環境設計書" localSheetId="5">#REF!</definedName>
    <definedName name="成果物セット_システム基盤環境設計書">#REF!</definedName>
    <definedName name="成果物セット_システム基盤環境設定書" localSheetId="3">#REF!</definedName>
    <definedName name="成果物セット_システム基盤環境設定書" localSheetId="1">#REF!</definedName>
    <definedName name="成果物セット_システム基盤環境設定書" localSheetId="4">#REF!</definedName>
    <definedName name="成果物セット_システム基盤環境設定書" localSheetId="5">#REF!</definedName>
    <definedName name="成果物セット_システム基盤環境設定書">#REF!</definedName>
    <definedName name="成果物セット_システム基盤結合テスト計画書兼仕様書" localSheetId="3">#REF!</definedName>
    <definedName name="成果物セット_システム基盤結合テスト計画書兼仕様書" localSheetId="1">#REF!</definedName>
    <definedName name="成果物セット_システム基盤結合テスト計画書兼仕様書" localSheetId="4">#REF!</definedName>
    <definedName name="成果物セット_システム基盤結合テスト計画書兼仕様書" localSheetId="5">#REF!</definedName>
    <definedName name="成果物セット_システム基盤結合テスト計画書兼仕様書">#REF!</definedName>
    <definedName name="成果物セット_システム基盤結合テスト結果書" localSheetId="3">#REF!</definedName>
    <definedName name="成果物セット_システム基盤結合テスト結果書" localSheetId="1">#REF!</definedName>
    <definedName name="成果物セット_システム基盤結合テスト結果書" localSheetId="4">#REF!</definedName>
    <definedName name="成果物セット_システム基盤結合テスト結果書" localSheetId="5">#REF!</definedName>
    <definedName name="成果物セット_システム基盤結合テスト結果書">#REF!</definedName>
    <definedName name="成果物セット_システム基盤結合テスト設計書" localSheetId="3">#REF!</definedName>
    <definedName name="成果物セット_システム基盤結合テスト設計書" localSheetId="1">#REF!</definedName>
    <definedName name="成果物セット_システム基盤結合テスト設計書" localSheetId="4">#REF!</definedName>
    <definedName name="成果物セット_システム基盤結合テスト設計書" localSheetId="5">#REF!</definedName>
    <definedName name="成果物セット_システム基盤結合テスト設計書">#REF!</definedName>
    <definedName name="成果物セット_システム基盤処理方式設計書" localSheetId="3">#REF!</definedName>
    <definedName name="成果物セット_システム基盤処理方式設計書" localSheetId="1">#REF!</definedName>
    <definedName name="成果物セット_システム基盤処理方式設計書" localSheetId="4">#REF!</definedName>
    <definedName name="成果物セット_システム基盤処理方式設計書" localSheetId="5">#REF!</definedName>
    <definedName name="成果物セット_システム基盤処理方式設計書">#REF!</definedName>
    <definedName name="成果物セット_システム基盤設計基準書" localSheetId="3">#REF!</definedName>
    <definedName name="成果物セット_システム基盤設計基準書" localSheetId="1">#REF!</definedName>
    <definedName name="成果物セット_システム基盤設計基準書" localSheetId="4">#REF!</definedName>
    <definedName name="成果物セット_システム基盤設計基準書" localSheetId="5">#REF!</definedName>
    <definedName name="成果物セット_システム基盤設計基準書">#REF!</definedName>
    <definedName name="成果物セット_システム基盤設計検証書" localSheetId="3">#REF!</definedName>
    <definedName name="成果物セット_システム基盤設計検証書" localSheetId="1">#REF!</definedName>
    <definedName name="成果物セット_システム基盤設計検証書" localSheetId="4">#REF!</definedName>
    <definedName name="成果物セット_システム基盤設計検証書" localSheetId="5">#REF!</definedName>
    <definedName name="成果物セット_システム基盤設計検証書">#REF!</definedName>
    <definedName name="成果物セット_システム構成設計書" localSheetId="3">#REF!</definedName>
    <definedName name="成果物セット_システム構成設計書" localSheetId="1">#REF!</definedName>
    <definedName name="成果物セット_システム構成設計書" localSheetId="4">#REF!</definedName>
    <definedName name="成果物セット_システム構成設計書" localSheetId="5">#REF!</definedName>
    <definedName name="成果物セット_システム構成設計書">#REF!</definedName>
    <definedName name="成果物セット_データモデル基本設計書" localSheetId="3">#REF!</definedName>
    <definedName name="成果物セット_データモデル基本設計書" localSheetId="1">#REF!</definedName>
    <definedName name="成果物セット_データモデル基本設計書" localSheetId="4">#REF!</definedName>
    <definedName name="成果物セット_データモデル基本設計書" localSheetId="5">#REF!</definedName>
    <definedName name="成果物セット_データモデル基本設計書">#REF!</definedName>
    <definedName name="成果物セット_データモデル詳細設計書" localSheetId="3">#REF!</definedName>
    <definedName name="成果物セット_データモデル詳細設計書" localSheetId="1">#REF!</definedName>
    <definedName name="成果物セット_データモデル詳細設計書" localSheetId="4">#REF!</definedName>
    <definedName name="成果物セット_データモデル詳細設計書" localSheetId="5">#REF!</definedName>
    <definedName name="成果物セット_データモデル詳細設計書">#REF!</definedName>
    <definedName name="成果物セット_データモデル定義書" localSheetId="3">#REF!</definedName>
    <definedName name="成果物セット_データモデル定義書" localSheetId="1">#REF!</definedName>
    <definedName name="成果物セット_データモデル定義書" localSheetId="4">#REF!</definedName>
    <definedName name="成果物セット_データモデル定義書" localSheetId="5">#REF!</definedName>
    <definedName name="成果物セット_データモデル定義書">#REF!</definedName>
    <definedName name="成果物セット_マニュアル" localSheetId="3">#REF!</definedName>
    <definedName name="成果物セット_マニュアル" localSheetId="1">#REF!</definedName>
    <definedName name="成果物セット_マニュアル" localSheetId="4">#REF!</definedName>
    <definedName name="成果物セット_マニュアル" localSheetId="5">#REF!</definedName>
    <definedName name="成果物セット_マニュアル">#REF!</definedName>
    <definedName name="成果物セット_メッセージ一覧" localSheetId="3">#REF!</definedName>
    <definedName name="成果物セット_メッセージ一覧" localSheetId="1">#REF!</definedName>
    <definedName name="成果物セット_メッセージ一覧" localSheetId="4">#REF!</definedName>
    <definedName name="成果物セット_メッセージ一覧" localSheetId="5">#REF!</definedName>
    <definedName name="成果物セット_メッセージ一覧">#REF!</definedName>
    <definedName name="成果物セット_リリース判定支援実施結果書" localSheetId="3">#REF!</definedName>
    <definedName name="成果物セット_リリース判定支援実施結果書" localSheetId="1">#REF!</definedName>
    <definedName name="成果物セット_リリース判定支援実施結果書" localSheetId="4">#REF!</definedName>
    <definedName name="成果物セット_リリース判定支援実施結果書" localSheetId="5">#REF!</definedName>
    <definedName name="成果物セット_リリース判定支援実施結果書">#REF!</definedName>
    <definedName name="成果物セット_移行ツール" localSheetId="3">#REF!</definedName>
    <definedName name="成果物セット_移行ツール" localSheetId="1">#REF!</definedName>
    <definedName name="成果物セット_移行ツール" localSheetId="4">#REF!</definedName>
    <definedName name="成果物セット_移行ツール" localSheetId="5">#REF!</definedName>
    <definedName name="成果物セット_移行ツール">#REF!</definedName>
    <definedName name="成果物セット_移行ツール基本設計書" localSheetId="3">#REF!</definedName>
    <definedName name="成果物セット_移行ツール基本設計書" localSheetId="1">#REF!</definedName>
    <definedName name="成果物セット_移行ツール基本設計書" localSheetId="4">#REF!</definedName>
    <definedName name="成果物セット_移行ツール基本設計書" localSheetId="5">#REF!</definedName>
    <definedName name="成果物セット_移行ツール基本設計書">#REF!</definedName>
    <definedName name="成果物セット_移行ツール結合テスト計画書兼仕様書" localSheetId="3">#REF!</definedName>
    <definedName name="成果物セット_移行ツール結合テスト計画書兼仕様書" localSheetId="1">#REF!</definedName>
    <definedName name="成果物セット_移行ツール結合テスト計画書兼仕様書" localSheetId="4">#REF!</definedName>
    <definedName name="成果物セット_移行ツール結合テスト計画書兼仕様書" localSheetId="5">#REF!</definedName>
    <definedName name="成果物セット_移行ツール結合テスト計画書兼仕様書">#REF!</definedName>
    <definedName name="成果物セット_移行ツール結合テスト結果書" localSheetId="3">#REF!</definedName>
    <definedName name="成果物セット_移行ツール結合テスト結果書" localSheetId="1">#REF!</definedName>
    <definedName name="成果物セット_移行ツール結合テスト結果書" localSheetId="4">#REF!</definedName>
    <definedName name="成果物セット_移行ツール結合テスト結果書" localSheetId="5">#REF!</definedName>
    <definedName name="成果物セット_移行ツール結合テスト結果書">#REF!</definedName>
    <definedName name="成果物セット_移行ツール結合テスト設計書" localSheetId="3">#REF!</definedName>
    <definedName name="成果物セット_移行ツール結合テスト設計書" localSheetId="1">#REF!</definedName>
    <definedName name="成果物セット_移行ツール結合テスト設計書" localSheetId="4">#REF!</definedName>
    <definedName name="成果物セット_移行ツール結合テスト設計書" localSheetId="5">#REF!</definedName>
    <definedName name="成果物セット_移行ツール結合テスト設計書">#REF!</definedName>
    <definedName name="成果物セット_移行ツール詳細設計書" localSheetId="3">#REF!</definedName>
    <definedName name="成果物セット_移行ツール詳細設計書" localSheetId="1">#REF!</definedName>
    <definedName name="成果物セット_移行ツール詳細設計書" localSheetId="4">#REF!</definedName>
    <definedName name="成果物セット_移行ツール詳細設計書" localSheetId="5">#REF!</definedName>
    <definedName name="成果物セット_移行ツール詳細設計書">#REF!</definedName>
    <definedName name="成果物セット_移行リハーサル実施結果書" localSheetId="3">#REF!</definedName>
    <definedName name="成果物セット_移行リハーサル実施結果書" localSheetId="1">#REF!</definedName>
    <definedName name="成果物セット_移行リハーサル実施結果書" localSheetId="4">#REF!</definedName>
    <definedName name="成果物セット_移行リハーサル実施結果書" localSheetId="5">#REF!</definedName>
    <definedName name="成果物セット_移行リハーサル実施結果書">#REF!</definedName>
    <definedName name="成果物セット_移行計画書" localSheetId="3">#REF!</definedName>
    <definedName name="成果物セット_移行計画書" localSheetId="1">#REF!</definedName>
    <definedName name="成果物セット_移行計画書" localSheetId="4">#REF!</definedName>
    <definedName name="成果物セット_移行計画書" localSheetId="5">#REF!</definedName>
    <definedName name="成果物セット_移行計画書">#REF!</definedName>
    <definedName name="成果物セット_移行実施結果書" localSheetId="3">#REF!</definedName>
    <definedName name="成果物セット_移行実施結果書" localSheetId="1">#REF!</definedName>
    <definedName name="成果物セット_移行実施結果書" localSheetId="4">#REF!</definedName>
    <definedName name="成果物セット_移行実施結果書" localSheetId="5">#REF!</definedName>
    <definedName name="成果物セット_移行実施結果書">#REF!</definedName>
    <definedName name="成果物セット_移行手順書" localSheetId="3">#REF!</definedName>
    <definedName name="成果物セット_移行手順書" localSheetId="1">#REF!</definedName>
    <definedName name="成果物セット_移行手順書" localSheetId="4">#REF!</definedName>
    <definedName name="成果物セット_移行手順書" localSheetId="5">#REF!</definedName>
    <definedName name="成果物セット_移行手順書">#REF!</definedName>
    <definedName name="成果物セット_移行要件定義書" localSheetId="3">#REF!</definedName>
    <definedName name="成果物セット_移行要件定義書" localSheetId="1">#REF!</definedName>
    <definedName name="成果物セット_移行要件定義書" localSheetId="4">#REF!</definedName>
    <definedName name="成果物セット_移行要件定義書" localSheetId="5">#REF!</definedName>
    <definedName name="成果物セット_移行要件定義書">#REF!</definedName>
    <definedName name="成果物セット_運用テスト支援計画書" localSheetId="3">#REF!</definedName>
    <definedName name="成果物セット_運用テスト支援計画書" localSheetId="1">#REF!</definedName>
    <definedName name="成果物セット_運用テスト支援計画書" localSheetId="4">#REF!</definedName>
    <definedName name="成果物セット_運用テスト支援計画書" localSheetId="5">#REF!</definedName>
    <definedName name="成果物セット_運用テスト支援計画書">#REF!</definedName>
    <definedName name="成果物セット_運用テスト支援実施結果書" localSheetId="3">#REF!</definedName>
    <definedName name="成果物セット_運用テスト支援実施結果書" localSheetId="1">#REF!</definedName>
    <definedName name="成果物セット_運用テスト支援実施結果書" localSheetId="4">#REF!</definedName>
    <definedName name="成果物セット_運用テスト支援実施結果書" localSheetId="5">#REF!</definedName>
    <definedName name="成果物セット_運用テスト支援実施結果書">#REF!</definedName>
    <definedName name="成果物セット_画面設計書" localSheetId="3">#REF!</definedName>
    <definedName name="成果物セット_画面設計書" localSheetId="1">#REF!</definedName>
    <definedName name="成果物セット_画面設計書" localSheetId="4">#REF!</definedName>
    <definedName name="成果物セット_画面設計書" localSheetId="5">#REF!</definedName>
    <definedName name="成果物セット_画面設計書">#REF!</definedName>
    <definedName name="成果物セット_開発概要書" localSheetId="3">#REF!</definedName>
    <definedName name="成果物セット_開発概要書" localSheetId="1">#REF!</definedName>
    <definedName name="成果物セット_開発概要書" localSheetId="4">#REF!</definedName>
    <definedName name="成果物セット_開発概要書" localSheetId="5">#REF!</definedName>
    <definedName name="成果物セット_開発概要書">#REF!</definedName>
    <definedName name="成果物セット_業務ジョブネット設計書" localSheetId="3">#REF!</definedName>
    <definedName name="成果物セット_業務ジョブネット設計書" localSheetId="1">#REF!</definedName>
    <definedName name="成果物セット_業務ジョブネット設計書" localSheetId="4">#REF!</definedName>
    <definedName name="成果物セット_業務ジョブネット設計書" localSheetId="5">#REF!</definedName>
    <definedName name="成果物セット_業務ジョブネット設計書">#REF!</definedName>
    <definedName name="成果物セット_業務ジョブ設計書" localSheetId="3">#REF!</definedName>
    <definedName name="成果物セット_業務ジョブ設計書" localSheetId="1">#REF!</definedName>
    <definedName name="成果物セット_業務ジョブ設計書" localSheetId="4">#REF!</definedName>
    <definedName name="成果物セット_業務ジョブ設計書" localSheetId="5">#REF!</definedName>
    <definedName name="成果物セット_業務ジョブ設計書">#REF!</definedName>
    <definedName name="成果物セット_業務機能要件定義書" localSheetId="3">#REF!</definedName>
    <definedName name="成果物セット_業務機能要件定義書" localSheetId="1">#REF!</definedName>
    <definedName name="成果物セット_業務機能要件定義書" localSheetId="4">#REF!</definedName>
    <definedName name="成果物セット_業務機能要件定義書" localSheetId="5">#REF!</definedName>
    <definedName name="成果物セット_業務機能要件定義書">#REF!</definedName>
    <definedName name="成果物セット_業務定義書" localSheetId="3">#REF!</definedName>
    <definedName name="成果物セット_業務定義書" localSheetId="1">#REF!</definedName>
    <definedName name="成果物セット_業務定義書" localSheetId="4">#REF!</definedName>
    <definedName name="成果物セット_業務定義書" localSheetId="5">#REF!</definedName>
    <definedName name="成果物セット_業務定義書">#REF!</definedName>
    <definedName name="成果物セット_現行システム定義書" localSheetId="3">#REF!</definedName>
    <definedName name="成果物セット_現行システム定義書" localSheetId="1">#REF!</definedName>
    <definedName name="成果物セット_現行システム定義書" localSheetId="4">#REF!</definedName>
    <definedName name="成果物セット_現行システム定義書" localSheetId="5">#REF!</definedName>
    <definedName name="成果物セット_現行システム定義書">#REF!</definedName>
    <definedName name="成果物セット_現行業務データモデル定義書" localSheetId="3">#REF!</definedName>
    <definedName name="成果物セット_現行業務データモデル定義書" localSheetId="1">#REF!</definedName>
    <definedName name="成果物セット_現行業務データモデル定義書" localSheetId="4">#REF!</definedName>
    <definedName name="成果物セット_現行業務データモデル定義書" localSheetId="5">#REF!</definedName>
    <definedName name="成果物セット_現行業務データモデル定義書">#REF!</definedName>
    <definedName name="成果物セット_現行業務定義書" localSheetId="3">#REF!</definedName>
    <definedName name="成果物セット_現行業務定義書" localSheetId="1">#REF!</definedName>
    <definedName name="成果物セット_現行業務定義書" localSheetId="4">#REF!</definedName>
    <definedName name="成果物セット_現行業務定義書" localSheetId="5">#REF!</definedName>
    <definedName name="成果物セット_現行業務定義書">#REF!</definedName>
    <definedName name="成果物セット_現行調査結果書" localSheetId="3">#REF!</definedName>
    <definedName name="成果物セット_現行調査結果書" localSheetId="1">#REF!</definedName>
    <definedName name="成果物セット_現行調査結果書" localSheetId="4">#REF!</definedName>
    <definedName name="成果物セット_現行調査結果書" localSheetId="5">#REF!</definedName>
    <definedName name="成果物セット_現行調査結果書">#REF!</definedName>
    <definedName name="成果物セット_顧客受入テスト支援計画書" localSheetId="3">#REF!</definedName>
    <definedName name="成果物セット_顧客受入テスト支援計画書" localSheetId="1">#REF!</definedName>
    <definedName name="成果物セット_顧客受入テスト支援計画書" localSheetId="4">#REF!</definedName>
    <definedName name="成果物セット_顧客受入テスト支援計画書" localSheetId="5">#REF!</definedName>
    <definedName name="成果物セット_顧客受入テスト支援計画書">#REF!</definedName>
    <definedName name="成果物セット_顧客受入テスト支援実施結果書" localSheetId="3">#REF!</definedName>
    <definedName name="成果物セット_顧客受入テスト支援実施結果書" localSheetId="1">#REF!</definedName>
    <definedName name="成果物セット_顧客受入テスト支援実施結果書" localSheetId="4">#REF!</definedName>
    <definedName name="成果物セット_顧客受入テスト支援実施結果書" localSheetId="5">#REF!</definedName>
    <definedName name="成果物セット_顧客受入テスト支援実施結果書">#REF!</definedName>
    <definedName name="成果物セット_新システム構想書" localSheetId="3">#REF!</definedName>
    <definedName name="成果物セット_新システム構想書" localSheetId="1">#REF!</definedName>
    <definedName name="成果物セット_新システム構想書" localSheetId="4">#REF!</definedName>
    <definedName name="成果物セット_新システム構想書" localSheetId="5">#REF!</definedName>
    <definedName name="成果物セット_新システム構想書">#REF!</definedName>
    <definedName name="成果物セット_新業務データモデル定義書" localSheetId="3">#REF!</definedName>
    <definedName name="成果物セット_新業務データモデル定義書" localSheetId="1">#REF!</definedName>
    <definedName name="成果物セット_新業務データモデル定義書" localSheetId="4">#REF!</definedName>
    <definedName name="成果物セット_新業務データモデル定義書" localSheetId="5">#REF!</definedName>
    <definedName name="成果物セット_新業務データモデル定義書">#REF!</definedName>
    <definedName name="成果物セット_新業務定義書" localSheetId="3">#REF!</definedName>
    <definedName name="成果物セット_新業務定義書" localSheetId="1">#REF!</definedName>
    <definedName name="成果物セット_新業務定義書" localSheetId="4">#REF!</definedName>
    <definedName name="成果物セット_新業務定義書" localSheetId="5">#REF!</definedName>
    <definedName name="成果物セット_新業務定義書">#REF!</definedName>
    <definedName name="成果物セット_全体テスト計画書" localSheetId="3">#REF!</definedName>
    <definedName name="成果物セット_全体テスト計画書" localSheetId="1">#REF!</definedName>
    <definedName name="成果物セット_全体テスト計画書" localSheetId="4">#REF!</definedName>
    <definedName name="成果物セット_全体テスト計画書" localSheetId="5">#REF!</definedName>
    <definedName name="成果物セット_全体テスト計画書">#REF!</definedName>
    <definedName name="成果物セット_操作説明_教育訓練計画書兼引継計画書" localSheetId="3">#REF!</definedName>
    <definedName name="成果物セット_操作説明_教育訓練計画書兼引継計画書" localSheetId="1">#REF!</definedName>
    <definedName name="成果物セット_操作説明_教育訓練計画書兼引継計画書" localSheetId="4">#REF!</definedName>
    <definedName name="成果物セット_操作説明_教育訓練計画書兼引継計画書" localSheetId="5">#REF!</definedName>
    <definedName name="成果物セット_操作説明_教育訓練計画書兼引継計画書">#REF!</definedName>
    <definedName name="成果物セット_操作説明_教育訓練実施結果書兼引継結果書" localSheetId="3">#REF!</definedName>
    <definedName name="成果物セット_操作説明_教育訓練実施結果書兼引継結果書" localSheetId="1">#REF!</definedName>
    <definedName name="成果物セット_操作説明_教育訓練実施結果書兼引継結果書" localSheetId="4">#REF!</definedName>
    <definedName name="成果物セット_操作説明_教育訓練実施結果書兼引継結果書" localSheetId="5">#REF!</definedName>
    <definedName name="成果物セット_操作説明_教育訓練実施結果書兼引継結果書">#REF!</definedName>
    <definedName name="成果物セット_総合テスト計画書兼仕様書" localSheetId="3">#REF!</definedName>
    <definedName name="成果物セット_総合テスト計画書兼仕様書" localSheetId="1">#REF!</definedName>
    <definedName name="成果物セット_総合テスト計画書兼仕様書" localSheetId="4">#REF!</definedName>
    <definedName name="成果物セット_総合テスト計画書兼仕様書" localSheetId="5">#REF!</definedName>
    <definedName name="成果物セット_総合テスト計画書兼仕様書">#REF!</definedName>
    <definedName name="成果物セット_総合テスト結果書" localSheetId="3">#REF!</definedName>
    <definedName name="成果物セット_総合テスト結果書" localSheetId="1">#REF!</definedName>
    <definedName name="成果物セット_総合テスト結果書" localSheetId="4">#REF!</definedName>
    <definedName name="成果物セット_総合テスト結果書" localSheetId="5">#REF!</definedName>
    <definedName name="成果物セット_総合テスト結果書">#REF!</definedName>
    <definedName name="成果物セット_総合テスト設計書" localSheetId="3">#REF!</definedName>
    <definedName name="成果物セット_総合テスト設計書" localSheetId="1">#REF!</definedName>
    <definedName name="成果物セット_総合テスト設計書" localSheetId="4">#REF!</definedName>
    <definedName name="成果物セット_総合テスト設計書" localSheetId="5">#REF!</definedName>
    <definedName name="成果物セット_総合テスト設計書">#REF!</definedName>
    <definedName name="成果物セット_帳票設計書" localSheetId="3">#REF!</definedName>
    <definedName name="成果物セット_帳票設計書" localSheetId="1">#REF!</definedName>
    <definedName name="成果物セット_帳票設計書" localSheetId="4">#REF!</definedName>
    <definedName name="成果物セット_帳票設計書" localSheetId="5">#REF!</definedName>
    <definedName name="成果物セット_帳票設計書">#REF!</definedName>
    <definedName name="成果物セット_動向_事例調査結果書" localSheetId="3">#REF!</definedName>
    <definedName name="成果物セット_動向_事例調査結果書" localSheetId="1">#REF!</definedName>
    <definedName name="成果物セット_動向_事例調査結果書" localSheetId="4">#REF!</definedName>
    <definedName name="成果物セット_動向_事例調査結果書" localSheetId="5">#REF!</definedName>
    <definedName name="成果物セット_動向_事例調査結果書">#REF!</definedName>
    <definedName name="成果物セット_入出力ファイル項目設計書" localSheetId="3">#REF!</definedName>
    <definedName name="成果物セット_入出力ファイル項目設計書" localSheetId="1">#REF!</definedName>
    <definedName name="成果物セット_入出力ファイル項目設計書" localSheetId="4">#REF!</definedName>
    <definedName name="成果物セット_入出力ファイル項目設計書" localSheetId="5">#REF!</definedName>
    <definedName name="成果物セット_入出力ファイル項目設計書">#REF!</definedName>
    <definedName name="成果物セット_非機能要件定義書" localSheetId="3">#REF!</definedName>
    <definedName name="成果物セット_非機能要件定義書" localSheetId="1">#REF!</definedName>
    <definedName name="成果物セット_非機能要件定義書" localSheetId="4">#REF!</definedName>
    <definedName name="成果物セット_非機能要件定義書" localSheetId="5">#REF!</definedName>
    <definedName name="成果物セット_非機能要件定義書">#REF!</definedName>
    <definedName name="設計命名基準書" localSheetId="3">#REF!</definedName>
    <definedName name="設計命名基準書" localSheetId="1">#REF!</definedName>
    <definedName name="設計命名基準書" localSheetId="4">#REF!</definedName>
    <definedName name="設計命名基準書" localSheetId="5">#REF!</definedName>
    <definedName name="設計命名基準書">#REF!</definedName>
    <definedName name="設備構成設計書" localSheetId="3">#REF!</definedName>
    <definedName name="設備構成設計書" localSheetId="1">#REF!</definedName>
    <definedName name="設備構成設計書" localSheetId="4">#REF!</definedName>
    <definedName name="設備構成設計書" localSheetId="5">#REF!</definedName>
    <definedName name="設備構成設計書">#REF!</definedName>
    <definedName name="設備構成設定書" localSheetId="3">#REF!</definedName>
    <definedName name="設備構成設定書" localSheetId="1">#REF!</definedName>
    <definedName name="設備構成設定書" localSheetId="4">#REF!</definedName>
    <definedName name="設備構成設定書" localSheetId="5">#REF!</definedName>
    <definedName name="設備構成設定書">#REF!</definedName>
    <definedName name="前提_制約事項一覧" localSheetId="3">#REF!</definedName>
    <definedName name="前提_制約事項一覧" localSheetId="1">#REF!</definedName>
    <definedName name="前提_制約事項一覧" localSheetId="4">#REF!</definedName>
    <definedName name="前提_制約事項一覧" localSheetId="5">#REF!</definedName>
    <definedName name="前提_制約事項一覧">#REF!</definedName>
    <definedName name="全体テスト計画書" localSheetId="3">#REF!</definedName>
    <definedName name="全体テスト計画書" localSheetId="1">#REF!</definedName>
    <definedName name="全体テスト計画書" localSheetId="4">#REF!</definedName>
    <definedName name="全体テスト計画書" localSheetId="5">#REF!</definedName>
    <definedName name="全体テスト計画書">#REF!</definedName>
    <definedName name="総合テストケース結果書" localSheetId="3">#REF!</definedName>
    <definedName name="総合テストケース結果書" localSheetId="1">#REF!</definedName>
    <definedName name="総合テストケース結果書" localSheetId="4">#REF!</definedName>
    <definedName name="総合テストケース結果書" localSheetId="5">#REF!</definedName>
    <definedName name="総合テストケース結果書">#REF!</definedName>
    <definedName name="総合テストケース仕様書" localSheetId="3">#REF!</definedName>
    <definedName name="総合テストケース仕様書" localSheetId="1">#REF!</definedName>
    <definedName name="総合テストケース仕様書" localSheetId="4">#REF!</definedName>
    <definedName name="総合テストケース仕様書" localSheetId="5">#REF!</definedName>
    <definedName name="総合テストケース仕様書">#REF!</definedName>
    <definedName name="総合テストデータ" localSheetId="3">#REF!</definedName>
    <definedName name="総合テストデータ" localSheetId="1">#REF!</definedName>
    <definedName name="総合テストデータ" localSheetId="4">#REF!</definedName>
    <definedName name="総合テストデータ" localSheetId="5">#REF!</definedName>
    <definedName name="総合テストデータ">#REF!</definedName>
    <definedName name="総合テスト環境" localSheetId="3">#REF!</definedName>
    <definedName name="総合テスト環境" localSheetId="1">#REF!</definedName>
    <definedName name="総合テスト環境" localSheetId="4">#REF!</definedName>
    <definedName name="総合テスト環境" localSheetId="5">#REF!</definedName>
    <definedName name="総合テスト環境">#REF!</definedName>
    <definedName name="総合テスト計画書兼仕様書" localSheetId="3">#REF!</definedName>
    <definedName name="総合テスト計画書兼仕様書" localSheetId="1">#REF!</definedName>
    <definedName name="総合テスト計画書兼仕様書" localSheetId="4">#REF!</definedName>
    <definedName name="総合テスト計画書兼仕様書" localSheetId="5">#REF!</definedName>
    <definedName name="総合テスト計画書兼仕様書">#REF!</definedName>
    <definedName name="総合テスト手順書" localSheetId="3">#REF!</definedName>
    <definedName name="総合テスト手順書" localSheetId="1">#REF!</definedName>
    <definedName name="総合テスト手順書" localSheetId="4">#REF!</definedName>
    <definedName name="総合テスト手順書" localSheetId="5">#REF!</definedName>
    <definedName name="総合テスト手順書">#REF!</definedName>
    <definedName name="束原" localSheetId="3" hidden="1">#REF!</definedName>
    <definedName name="束原" localSheetId="1" hidden="1">#REF!</definedName>
    <definedName name="束原" localSheetId="4" hidden="1">#REF!</definedName>
    <definedName name="束原" localSheetId="5" hidden="1">#REF!</definedName>
    <definedName name="束原" hidden="1">#REF!</definedName>
    <definedName name="大項目">[3]試験項目票３!$D$7:$D$63</definedName>
    <definedName name="帳票レイアウト設計書" localSheetId="3">#REF!</definedName>
    <definedName name="帳票レイアウト設計書" localSheetId="1">#REF!</definedName>
    <definedName name="帳票レイアウト設計書" localSheetId="4">#REF!</definedName>
    <definedName name="帳票レイアウト設計書" localSheetId="5">#REF!</definedName>
    <definedName name="帳票レイアウト設計書">#REF!</definedName>
    <definedName name="帳票レイアウト定義書" localSheetId="3">#REF!</definedName>
    <definedName name="帳票レイアウト定義書" localSheetId="1">#REF!</definedName>
    <definedName name="帳票レイアウト定義書" localSheetId="4">#REF!</definedName>
    <definedName name="帳票レイアウト定義書" localSheetId="5">#REF!</definedName>
    <definedName name="帳票レイアウト定義書">#REF!</definedName>
    <definedName name="帳票一覧" localSheetId="3">#REF!</definedName>
    <definedName name="帳票一覧" localSheetId="1">#REF!</definedName>
    <definedName name="帳票一覧" localSheetId="4">#REF!</definedName>
    <definedName name="帳票一覧" localSheetId="5">#REF!</definedName>
    <definedName name="帳票一覧">#REF!</definedName>
    <definedName name="帳票印刷方式設計書" localSheetId="3">#REF!</definedName>
    <definedName name="帳票印刷方式設計書" localSheetId="1">#REF!</definedName>
    <definedName name="帳票印刷方式設計書" localSheetId="4">#REF!</definedName>
    <definedName name="帳票印刷方式設計書" localSheetId="5">#REF!</definedName>
    <definedName name="帳票印刷方式設計書">#REF!</definedName>
    <definedName name="帳票項目設計書" localSheetId="3">#REF!</definedName>
    <definedName name="帳票項目設計書" localSheetId="1">#REF!</definedName>
    <definedName name="帳票項目設計書" localSheetId="4">#REF!</definedName>
    <definedName name="帳票項目設計書" localSheetId="5">#REF!</definedName>
    <definedName name="帳票項目設計書">#REF!</definedName>
    <definedName name="帳票設計基準書" localSheetId="3">#REF!</definedName>
    <definedName name="帳票設計基準書" localSheetId="1">#REF!</definedName>
    <definedName name="帳票設計基準書" localSheetId="4">#REF!</definedName>
    <definedName name="帳票設計基準書" localSheetId="5">#REF!</definedName>
    <definedName name="帳票設計基準書">#REF!</definedName>
    <definedName name="動向_事例調査結果書" localSheetId="3">#REF!</definedName>
    <definedName name="動向_事例調査結果書" localSheetId="1">#REF!</definedName>
    <definedName name="動向_事例調査結果書" localSheetId="4">#REF!</definedName>
    <definedName name="動向_事例調査結果書" localSheetId="5">#REF!</definedName>
    <definedName name="動向_事例調査結果書">#REF!</definedName>
    <definedName name="入出力ファイル一覧" localSheetId="3">#REF!</definedName>
    <definedName name="入出力ファイル一覧" localSheetId="1">#REF!</definedName>
    <definedName name="入出力ファイル一覧" localSheetId="4">#REF!</definedName>
    <definedName name="入出力ファイル一覧" localSheetId="5">#REF!</definedName>
    <definedName name="入出力ファイル一覧">#REF!</definedName>
    <definedName name="入出力ファイル項目設計書" localSheetId="3">#REF!</definedName>
    <definedName name="入出力ファイル項目設計書" localSheetId="1">#REF!</definedName>
    <definedName name="入出力ファイル項目設計書" localSheetId="4">#REF!</definedName>
    <definedName name="入出力ファイル項目設計書" localSheetId="5">#REF!</definedName>
    <definedName name="入出力ファイル項目設計書">#REF!</definedName>
    <definedName name="非機能要件一覧" localSheetId="3">#REF!</definedName>
    <definedName name="非機能要件一覧" localSheetId="1">#REF!</definedName>
    <definedName name="非機能要件一覧" localSheetId="4">#REF!</definedName>
    <definedName name="非機能要件一覧" localSheetId="5">#REF!</definedName>
    <definedName name="非機能要件一覧">#REF!</definedName>
    <definedName name="物理ER図_現行システム" localSheetId="3">#REF!</definedName>
    <definedName name="物理ER図_現行システム" localSheetId="1">#REF!</definedName>
    <definedName name="物理ER図_現行システム" localSheetId="4">#REF!</definedName>
    <definedName name="物理ER図_現行システム" localSheetId="5">#REF!</definedName>
    <definedName name="物理ER図_現行システム">#REF!</definedName>
    <definedName name="問題_課題一覧_現行業務_経営_システム" localSheetId="3">#REF!</definedName>
    <definedName name="問題_課題一覧_現行業務_経営_システム" localSheetId="1">#REF!</definedName>
    <definedName name="問題_課題一覧_現行業務_経営_システム" localSheetId="4">#REF!</definedName>
    <definedName name="問題_課題一覧_現行業務_経営_システム" localSheetId="5">#REF!</definedName>
    <definedName name="問題_課題一覧_現行業務_経営_システム">#REF!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5" i="7" l="1"/>
  <c r="AI43" i="7"/>
  <c r="AI41" i="7"/>
  <c r="AI39" i="7"/>
  <c r="AI37" i="7"/>
  <c r="AI35" i="7"/>
  <c r="AI33" i="7"/>
  <c r="AB31" i="7"/>
  <c r="AI29" i="7"/>
  <c r="AI27" i="7"/>
  <c r="AI25" i="7"/>
  <c r="AI23" i="7"/>
  <c r="AI21" i="7"/>
  <c r="AI19" i="7"/>
  <c r="AI31" i="7" s="1"/>
  <c r="N27" i="6"/>
  <c r="N19" i="6" s="1"/>
  <c r="AI45" i="7" l="1"/>
  <c r="AI47" i="7" s="1"/>
  <c r="AB47" i="7"/>
  <c r="N19" i="1"/>
  <c r="B16" i="5"/>
  <c r="AE3" i="3"/>
  <c r="C9" i="5"/>
  <c r="C8" i="5"/>
  <c r="C7" i="5"/>
  <c r="N15" i="4" l="1"/>
  <c r="N14" i="4"/>
  <c r="N13" i="4"/>
  <c r="N12" i="4"/>
  <c r="N11" i="4"/>
  <c r="N10" i="4"/>
  <c r="N9" i="4"/>
  <c r="N8" i="4"/>
  <c r="N7" i="4"/>
  <c r="N6" i="4"/>
  <c r="N5" i="4"/>
  <c r="N4" i="4"/>
  <c r="AB45" i="3"/>
  <c r="AI43" i="3"/>
  <c r="AI41" i="3"/>
  <c r="AI45" i="3" s="1"/>
  <c r="AI39" i="3"/>
  <c r="AI37" i="3"/>
  <c r="AI35" i="3"/>
  <c r="AI33" i="3"/>
  <c r="AB31" i="3"/>
  <c r="AI29" i="3"/>
  <c r="AI27" i="3"/>
  <c r="AI25" i="3"/>
  <c r="AI23" i="3"/>
  <c r="AI21" i="3"/>
  <c r="AI19" i="3"/>
  <c r="AB47" i="3" l="1"/>
  <c r="AI31" i="3"/>
  <c r="AI47" i="3" s="1"/>
  <c r="L16" i="1" s="1"/>
  <c r="N27" i="1" s="1"/>
</calcChain>
</file>

<file path=xl/sharedStrings.xml><?xml version="1.0" encoding="utf-8"?>
<sst xmlns="http://schemas.openxmlformats.org/spreadsheetml/2006/main" count="326" uniqueCount="120">
  <si>
    <t>様式２</t>
    <rPh sb="0" eb="2">
      <t>ヨウシキ</t>
    </rPh>
    <phoneticPr fontId="3"/>
  </si>
  <si>
    <t>福島市長</t>
    <rPh sb="0" eb="3">
      <t>フクシマシ</t>
    </rPh>
    <rPh sb="3" eb="4">
      <t>チョウ</t>
    </rPh>
    <phoneticPr fontId="4"/>
  </si>
  <si>
    <t>所属</t>
    <rPh sb="0" eb="2">
      <t>ショゾク</t>
    </rPh>
    <phoneticPr fontId="4"/>
  </si>
  <si>
    <t>〒</t>
    <phoneticPr fontId="3"/>
  </si>
  <si>
    <t>医療機関名：</t>
    <phoneticPr fontId="3"/>
  </si>
  <si>
    <t>代表者氏名：</t>
    <rPh sb="0" eb="3">
      <t>ダイヒョウシャ</t>
    </rPh>
    <rPh sb="3" eb="5">
      <t>シメイ</t>
    </rPh>
    <rPh sb="5" eb="6">
      <t>シメイ</t>
    </rPh>
    <phoneticPr fontId="3"/>
  </si>
  <si>
    <t>本件責任者：</t>
    <rPh sb="0" eb="2">
      <t>ホンケン</t>
    </rPh>
    <rPh sb="2" eb="5">
      <t>セキニンシャ</t>
    </rPh>
    <phoneticPr fontId="4"/>
  </si>
  <si>
    <t>本件担当者：</t>
    <rPh sb="0" eb="2">
      <t>ホンケン</t>
    </rPh>
    <rPh sb="2" eb="5">
      <t>タントウシャ</t>
    </rPh>
    <phoneticPr fontId="4"/>
  </si>
  <si>
    <t>金　額</t>
    <rPh sb="0" eb="1">
      <t>キン</t>
    </rPh>
    <rPh sb="2" eb="3">
      <t>ガク</t>
    </rPh>
    <phoneticPr fontId="4"/>
  </si>
  <si>
    <t>件名</t>
    <rPh sb="0" eb="2">
      <t>ケンメイ</t>
    </rPh>
    <phoneticPr fontId="4"/>
  </si>
  <si>
    <t>数量</t>
    <rPh sb="0" eb="2">
      <t>スウリョウ</t>
    </rPh>
    <phoneticPr fontId="4"/>
  </si>
  <si>
    <t>単価</t>
    <rPh sb="0" eb="2">
      <t>タンカ</t>
    </rPh>
    <phoneticPr fontId="4"/>
  </si>
  <si>
    <t>金   額</t>
    <rPh sb="0" eb="1">
      <t>キン</t>
    </rPh>
    <rPh sb="4" eb="5">
      <t>ガク</t>
    </rPh>
    <phoneticPr fontId="4"/>
  </si>
  <si>
    <t>合 計</t>
    <rPh sb="0" eb="1">
      <t>ア</t>
    </rPh>
    <rPh sb="2" eb="3">
      <t>ケイ</t>
    </rPh>
    <phoneticPr fontId="4"/>
  </si>
  <si>
    <t>金融機関名</t>
    <rPh sb="0" eb="2">
      <t>キンユウ</t>
    </rPh>
    <rPh sb="2" eb="4">
      <t>キカン</t>
    </rPh>
    <rPh sb="4" eb="5">
      <t>メイ</t>
    </rPh>
    <phoneticPr fontId="4"/>
  </si>
  <si>
    <t>銀行</t>
    <rPh sb="0" eb="2">
      <t>ギンコウ</t>
    </rPh>
    <phoneticPr fontId="4"/>
  </si>
  <si>
    <t>本店</t>
    <rPh sb="0" eb="2">
      <t>ホンテン</t>
    </rPh>
    <phoneticPr fontId="4"/>
  </si>
  <si>
    <t>金庫</t>
    <rPh sb="0" eb="2">
      <t>キンコ</t>
    </rPh>
    <phoneticPr fontId="4"/>
  </si>
  <si>
    <t>支店・支所</t>
    <rPh sb="0" eb="2">
      <t>シテン</t>
    </rPh>
    <rPh sb="3" eb="5">
      <t>シショ</t>
    </rPh>
    <phoneticPr fontId="4"/>
  </si>
  <si>
    <t>組合</t>
    <rPh sb="0" eb="2">
      <t>クミアイ</t>
    </rPh>
    <phoneticPr fontId="4"/>
  </si>
  <si>
    <t>出張所</t>
    <rPh sb="0" eb="2">
      <t>シュッチョウ</t>
    </rPh>
    <rPh sb="2" eb="3">
      <t>ジョ</t>
    </rPh>
    <phoneticPr fontId="4"/>
  </si>
  <si>
    <t>金融機関コード</t>
    <rPh sb="0" eb="2">
      <t>キンユウ</t>
    </rPh>
    <rPh sb="2" eb="4">
      <t>キカン</t>
    </rPh>
    <phoneticPr fontId="3"/>
  </si>
  <si>
    <t>支店コード</t>
    <rPh sb="0" eb="2">
      <t>シテン</t>
    </rPh>
    <phoneticPr fontId="4"/>
  </si>
  <si>
    <t>預金種別</t>
    <rPh sb="0" eb="2">
      <t>ヨキン</t>
    </rPh>
    <rPh sb="2" eb="4">
      <t>シュベツ</t>
    </rPh>
    <phoneticPr fontId="4"/>
  </si>
  <si>
    <t>１　普通　　２　当座</t>
    <rPh sb="2" eb="4">
      <t>フツウ</t>
    </rPh>
    <rPh sb="8" eb="10">
      <t>トウザ</t>
    </rPh>
    <phoneticPr fontId="4"/>
  </si>
  <si>
    <t>フリガナ</t>
    <phoneticPr fontId="4"/>
  </si>
  <si>
    <t>口座名義人</t>
    <rPh sb="0" eb="2">
      <t>コウザ</t>
    </rPh>
    <rPh sb="2" eb="4">
      <t>メイギ</t>
    </rPh>
    <rPh sb="4" eb="5">
      <t>ニン</t>
    </rPh>
    <phoneticPr fontId="4"/>
  </si>
  <si>
    <t>〇×　△△</t>
    <phoneticPr fontId="3"/>
  </si>
  <si>
    <t>〇〇　〇〇</t>
    <phoneticPr fontId="3"/>
  </si>
  <si>
    <t>〇〇</t>
    <phoneticPr fontId="3"/>
  </si>
  <si>
    <t>〇〇〇〇</t>
    <phoneticPr fontId="3"/>
  </si>
  <si>
    <t>〇〇〇</t>
    <phoneticPr fontId="3"/>
  </si>
  <si>
    <t>〇</t>
    <phoneticPr fontId="3"/>
  </si>
  <si>
    <t>イリョウホウジン　マルバツクリニック</t>
    <phoneticPr fontId="3"/>
  </si>
  <si>
    <t>感染症・疾病対策課</t>
    <rPh sb="0" eb="3">
      <t>カンセンショウ</t>
    </rPh>
    <rPh sb="4" eb="9">
      <t>シッペイタイサクカ</t>
    </rPh>
    <phoneticPr fontId="4"/>
  </si>
  <si>
    <t>区分</t>
    <rPh sb="0" eb="2">
      <t>クブン</t>
    </rPh>
    <phoneticPr fontId="5"/>
  </si>
  <si>
    <t>種類</t>
    <rPh sb="0" eb="2">
      <t>シュルイ</t>
    </rPh>
    <phoneticPr fontId="5"/>
  </si>
  <si>
    <t>請求件数</t>
    <rPh sb="0" eb="2">
      <t>セイキュウ</t>
    </rPh>
    <rPh sb="2" eb="4">
      <t>ケンスウ</t>
    </rPh>
    <phoneticPr fontId="5"/>
  </si>
  <si>
    <t>予診のみ</t>
    <rPh sb="0" eb="2">
      <t>ヨシン</t>
    </rPh>
    <phoneticPr fontId="5"/>
  </si>
  <si>
    <t>6歳未満(時間外・休日分除く)</t>
    <rPh sb="1" eb="2">
      <t>サイ</t>
    </rPh>
    <rPh sb="2" eb="4">
      <t>ミマン</t>
    </rPh>
    <rPh sb="5" eb="8">
      <t>ジカンガイ</t>
    </rPh>
    <rPh sb="9" eb="11">
      <t>キュウジツ</t>
    </rPh>
    <rPh sb="11" eb="12">
      <t>ブン</t>
    </rPh>
    <rPh sb="12" eb="13">
      <t>ノゾ</t>
    </rPh>
    <phoneticPr fontId="5"/>
  </si>
  <si>
    <t>6歳未満(時間外)</t>
    <rPh sb="1" eb="2">
      <t>サイ</t>
    </rPh>
    <rPh sb="2" eb="4">
      <t>ミマン</t>
    </rPh>
    <rPh sb="5" eb="8">
      <t>ジカンガイ</t>
    </rPh>
    <phoneticPr fontId="5"/>
  </si>
  <si>
    <t>6歳未満(休日)</t>
    <rPh sb="1" eb="2">
      <t>サイ</t>
    </rPh>
    <rPh sb="2" eb="4">
      <t>ミマン</t>
    </rPh>
    <rPh sb="5" eb="7">
      <t>キュウジツ</t>
    </rPh>
    <phoneticPr fontId="5"/>
  </si>
  <si>
    <t>6歳以上(時間外・休日分除く)</t>
    <rPh sb="1" eb="2">
      <t>サイ</t>
    </rPh>
    <rPh sb="2" eb="4">
      <t>イジョウ</t>
    </rPh>
    <rPh sb="5" eb="8">
      <t>ジカンガイ</t>
    </rPh>
    <rPh sb="9" eb="11">
      <t>キュウジツ</t>
    </rPh>
    <rPh sb="11" eb="12">
      <t>ブン</t>
    </rPh>
    <rPh sb="12" eb="13">
      <t>ノゾ</t>
    </rPh>
    <phoneticPr fontId="5"/>
  </si>
  <si>
    <t>6歳以上(時間外)</t>
    <rPh sb="1" eb="2">
      <t>サイ</t>
    </rPh>
    <rPh sb="2" eb="4">
      <t>イジョウ</t>
    </rPh>
    <rPh sb="5" eb="8">
      <t>ジカンガイ</t>
    </rPh>
    <phoneticPr fontId="5"/>
  </si>
  <si>
    <t>6歳以上(休日)</t>
    <rPh sb="1" eb="2">
      <t>サイ</t>
    </rPh>
    <rPh sb="2" eb="4">
      <t>イジョウ</t>
    </rPh>
    <rPh sb="5" eb="7">
      <t>キュウジツ</t>
    </rPh>
    <phoneticPr fontId="5"/>
  </si>
  <si>
    <t>小計</t>
    <rPh sb="0" eb="2">
      <t>ショウケイ</t>
    </rPh>
    <phoneticPr fontId="5"/>
  </si>
  <si>
    <t>接種</t>
    <rPh sb="0" eb="2">
      <t>セッシュ</t>
    </rPh>
    <phoneticPr fontId="5"/>
  </si>
  <si>
    <t>合計</t>
    <rPh sb="0" eb="2">
      <t>ゴウケイ</t>
    </rPh>
    <phoneticPr fontId="5"/>
  </si>
  <si>
    <t>6歳未満(時間外・休日分除く)</t>
    <phoneticPr fontId="5"/>
  </si>
  <si>
    <t>6歳未満(時間外)</t>
    <phoneticPr fontId="5"/>
  </si>
  <si>
    <t>6歳未満(休日)</t>
    <rPh sb="5" eb="7">
      <t>キュウジツ</t>
    </rPh>
    <phoneticPr fontId="5"/>
  </si>
  <si>
    <t>6歳以上(時間外・休日分除く)</t>
    <rPh sb="2" eb="4">
      <t>イジョウ</t>
    </rPh>
    <phoneticPr fontId="5"/>
  </si>
  <si>
    <t>6歳以上(時間外)</t>
    <rPh sb="2" eb="4">
      <t>イジョウ</t>
    </rPh>
    <phoneticPr fontId="5"/>
  </si>
  <si>
    <t>6歳以上(休日)</t>
    <rPh sb="2" eb="4">
      <t>イジョウ</t>
    </rPh>
    <phoneticPr fontId="5"/>
  </si>
  <si>
    <t>　福島市長</t>
    <rPh sb="1" eb="3">
      <t>フクシマ</t>
    </rPh>
    <rPh sb="3" eb="5">
      <t>シチョウ</t>
    </rPh>
    <phoneticPr fontId="5"/>
  </si>
  <si>
    <t xml:space="preserve">税  抜 </t>
    <rPh sb="0" eb="1">
      <t>ゼイ</t>
    </rPh>
    <rPh sb="3" eb="4">
      <t>バツ</t>
    </rPh>
    <phoneticPr fontId="3"/>
  </si>
  <si>
    <t xml:space="preserve">税  込 </t>
    <rPh sb="0" eb="1">
      <t>ゼイ</t>
    </rPh>
    <rPh sb="3" eb="4">
      <t>コミ</t>
    </rPh>
    <phoneticPr fontId="3"/>
  </si>
  <si>
    <t>請求金額
（税込）</t>
    <rPh sb="0" eb="2">
      <t>セイキュウ</t>
    </rPh>
    <rPh sb="2" eb="4">
      <t>キンガク</t>
    </rPh>
    <rPh sb="6" eb="8">
      <t>ゼイコ</t>
    </rPh>
    <phoneticPr fontId="5"/>
  </si>
  <si>
    <t>医療機関名：</t>
    <rPh sb="0" eb="4">
      <t>イリョウキカン</t>
    </rPh>
    <rPh sb="4" eb="5">
      <t>メイ</t>
    </rPh>
    <phoneticPr fontId="3"/>
  </si>
  <si>
    <t>　　年　　月請求分</t>
    <rPh sb="2" eb="3">
      <t>ネン</t>
    </rPh>
    <rPh sb="5" eb="6">
      <t>ツキ</t>
    </rPh>
    <rPh sb="6" eb="8">
      <t>セイキュウ</t>
    </rPh>
    <rPh sb="8" eb="9">
      <t>ブン</t>
    </rPh>
    <phoneticPr fontId="5"/>
  </si>
  <si>
    <r>
      <t>請　求　書</t>
    </r>
    <r>
      <rPr>
        <sz val="10.5"/>
        <color indexed="8"/>
        <rFont val="BIZ UDPゴシック"/>
        <family val="3"/>
        <charset val="128"/>
      </rPr>
      <t>　　【口座振替払用】</t>
    </r>
    <phoneticPr fontId="3"/>
  </si>
  <si>
    <r>
      <t>口座振込依頼書</t>
    </r>
    <r>
      <rPr>
        <sz val="10.5"/>
        <color indexed="8"/>
        <rFont val="BIZ UDPゴシック"/>
        <family val="3"/>
        <charset val="128"/>
      </rPr>
      <t>　</t>
    </r>
    <phoneticPr fontId="4"/>
  </si>
  <si>
    <t>《単価》</t>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</si>
  <si>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</si>
  <si>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</si>
  <si>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</si>
  <si>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</si>
  <si>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</si>
  <si>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</si>
  <si>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日・祝</t>
    <rPh sb="0" eb="1">
      <t>ニチ</t>
    </rPh>
    <rPh sb="2" eb="3">
      <t>シュク</t>
    </rPh>
    <phoneticPr fontId="3"/>
  </si>
  <si>
    <t>午　前</t>
    <rPh sb="0" eb="1">
      <t>ウマ</t>
    </rPh>
    <rPh sb="2" eb="3">
      <t>マエ</t>
    </rPh>
    <phoneticPr fontId="3"/>
  </si>
  <si>
    <t>午　後</t>
    <rPh sb="0" eb="1">
      <t>ウマ</t>
    </rPh>
    <rPh sb="2" eb="3">
      <t>アト</t>
    </rPh>
    <phoneticPr fontId="3"/>
  </si>
  <si>
    <r>
      <t>標榜する診療時間</t>
    </r>
    <r>
      <rPr>
        <sz val="9"/>
        <color theme="1"/>
        <rFont val="BIZ UDPゴシック"/>
        <family val="3"/>
        <charset val="128"/>
      </rPr>
      <t>（参考）</t>
    </r>
    <rPh sb="9" eb="11">
      <t>サンコウ</t>
    </rPh>
    <phoneticPr fontId="3"/>
  </si>
  <si>
    <t>様式１</t>
    <rPh sb="0" eb="2">
      <t>ヨウシキ</t>
    </rPh>
    <phoneticPr fontId="3"/>
  </si>
  <si>
    <t>様式３</t>
    <rPh sb="0" eb="2">
      <t>ヨウシキ</t>
    </rPh>
    <phoneticPr fontId="5"/>
  </si>
  <si>
    <t>　    　　   　　　     予診票　枚数内訳票</t>
    <rPh sb="18" eb="21">
      <t>ヨシンヒョウ</t>
    </rPh>
    <rPh sb="22" eb="24">
      <t>マイスウ</t>
    </rPh>
    <rPh sb="24" eb="26">
      <t>ウチワケ</t>
    </rPh>
    <rPh sb="26" eb="27">
      <t>ヒョウ</t>
    </rPh>
    <phoneticPr fontId="5"/>
  </si>
  <si>
    <t>医療機関名　</t>
    <rPh sb="0" eb="1">
      <t>イ</t>
    </rPh>
    <rPh sb="1" eb="2">
      <t>リョウ</t>
    </rPh>
    <rPh sb="2" eb="3">
      <t>キ</t>
    </rPh>
    <rPh sb="3" eb="4">
      <t>カン</t>
    </rPh>
    <rPh sb="4" eb="5">
      <t>メイ</t>
    </rPh>
    <phoneticPr fontId="5"/>
  </si>
  <si>
    <t>電話番号</t>
    <rPh sb="0" eb="1">
      <t>デン</t>
    </rPh>
    <rPh sb="1" eb="2">
      <t>ハナシ</t>
    </rPh>
    <rPh sb="2" eb="3">
      <t>バン</t>
    </rPh>
    <rPh sb="3" eb="4">
      <t>ゴウ</t>
    </rPh>
    <phoneticPr fontId="5"/>
  </si>
  <si>
    <t>担当者氏名</t>
    <rPh sb="0" eb="1">
      <t>タン</t>
    </rPh>
    <rPh sb="1" eb="2">
      <t>トウ</t>
    </rPh>
    <rPh sb="2" eb="3">
      <t>モノ</t>
    </rPh>
    <rPh sb="3" eb="4">
      <t>シ</t>
    </rPh>
    <rPh sb="4" eb="5">
      <t>ナ</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</si>
  <si>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</si>
  <si>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</si>
  <si>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</si>
  <si>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</si>
  <si>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</si>
  <si>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6回目</t>
    <rPh sb="1" eb="3">
      <t>カイメ</t>
    </rPh>
    <phoneticPr fontId="5"/>
  </si>
  <si>
    <t>7回目</t>
    <rPh sb="1" eb="3">
      <t>カイメ</t>
    </rPh>
    <phoneticPr fontId="5"/>
  </si>
  <si>
    <t>合　　計</t>
    <rPh sb="0" eb="1">
      <t>ゴウ</t>
    </rPh>
    <rPh sb="3" eb="4">
      <t>ケイ</t>
    </rPh>
    <phoneticPr fontId="5"/>
  </si>
  <si>
    <t>送付枚数</t>
    <rPh sb="0" eb="2">
      <t>ソウフ</t>
    </rPh>
    <rPh sb="2" eb="4">
      <t>マイスウ</t>
    </rPh>
    <phoneticPr fontId="5"/>
  </si>
  <si>
    <t>枚</t>
    <rPh sb="0" eb="1">
      <t>マイ</t>
    </rPh>
    <phoneticPr fontId="5"/>
  </si>
  <si>
    <t>接種済</t>
    <rPh sb="0" eb="2">
      <t>セッシュ</t>
    </rPh>
    <rPh sb="2" eb="3">
      <t>スミ</t>
    </rPh>
    <phoneticPr fontId="5"/>
  </si>
  <si>
    <t>うち時間外</t>
    <rPh sb="2" eb="5">
      <t>ジカンガイ</t>
    </rPh>
    <phoneticPr fontId="5"/>
  </si>
  <si>
    <t>うち休日</t>
    <rPh sb="2" eb="4">
      <t>キュウジツ</t>
    </rPh>
    <phoneticPr fontId="5"/>
  </si>
  <si>
    <t>うち小児
（６歳未満）</t>
    <rPh sb="2" eb="4">
      <t>ショウニ</t>
    </rPh>
    <rPh sb="7" eb="8">
      <t>サイ</t>
    </rPh>
    <rPh sb="8" eb="10">
      <t>ミマン</t>
    </rPh>
    <phoneticPr fontId="5"/>
  </si>
  <si>
    <t>〒〇〇〇-〇〇〇〇</t>
    <phoneticPr fontId="3"/>
  </si>
  <si>
    <t>〇〇〇〇〇〇〇〇〇〇</t>
    <phoneticPr fontId="3"/>
  </si>
  <si>
    <t>〇〇〇-〇〇〇-〇〇〇〇</t>
    <phoneticPr fontId="3"/>
  </si>
  <si>
    <t>福島市　行</t>
    <rPh sb="0" eb="3">
      <t>フクシマシ</t>
    </rPh>
    <rPh sb="4" eb="5">
      <t>イキ</t>
    </rPh>
    <phoneticPr fontId="5"/>
  </si>
  <si>
    <t>新型コロナウイルス感染症の予防接種に係る委託（～令和5年度分）</t>
    <rPh sb="0" eb="2">
      <t>シンガタ</t>
    </rPh>
    <rPh sb="9" eb="12">
      <t>カンセンショウ</t>
    </rPh>
    <rPh sb="13" eb="17">
      <t>ヨボウセッシュ</t>
    </rPh>
    <rPh sb="18" eb="19">
      <t>カカ</t>
    </rPh>
    <rPh sb="20" eb="22">
      <t>イタク</t>
    </rPh>
    <rPh sb="24" eb="26">
      <t>レイワ</t>
    </rPh>
    <rPh sb="27" eb="29">
      <t>ネンド</t>
    </rPh>
    <rPh sb="29" eb="30">
      <t>ブン</t>
    </rPh>
    <phoneticPr fontId="3"/>
  </si>
  <si>
    <t>新型コロナウイルス感染症の予防接種に係る委託（～令和5年度分）　請求明細書</t>
    <rPh sb="0" eb="2">
      <t>シンガタ</t>
    </rPh>
    <rPh sb="9" eb="12">
      <t>カンセンショウ</t>
    </rPh>
    <rPh sb="13" eb="15">
      <t>ヨボウ</t>
    </rPh>
    <rPh sb="15" eb="17">
      <t>セッシュ</t>
    </rPh>
    <rPh sb="18" eb="19">
      <t>カカ</t>
    </rPh>
    <rPh sb="20" eb="22">
      <t>イタク</t>
    </rPh>
    <rPh sb="24" eb="26">
      <t>レイワ</t>
    </rPh>
    <rPh sb="27" eb="30">
      <t>ネンドブン</t>
    </rPh>
    <rPh sb="32" eb="34">
      <t>セイキュウ</t>
    </rPh>
    <rPh sb="34" eb="37">
      <t>メイサイショ</t>
    </rPh>
    <phoneticPr fontId="5"/>
  </si>
  <si>
    <t>送付します。</t>
    <phoneticPr fontId="5"/>
  </si>
  <si>
    <t>新型コロナウイルス感染症の予防接種（～令和5年度分）に係る予診票を</t>
    <rPh sb="27" eb="28">
      <t>カカ</t>
    </rPh>
    <phoneticPr fontId="5"/>
  </si>
  <si>
    <t>口座番号
（右詰め）</t>
    <rPh sb="0" eb="2">
      <t>コウザ</t>
    </rPh>
    <rPh sb="2" eb="4">
      <t>バンゴウ</t>
    </rPh>
    <rPh sb="6" eb="7">
      <t>ミギ</t>
    </rPh>
    <rPh sb="7" eb="8">
      <t>ヅ</t>
    </rPh>
    <phoneticPr fontId="4"/>
  </si>
  <si>
    <t>医療機関コード（10桁）：</t>
    <rPh sb="0" eb="4">
      <t>イリョウキカン</t>
    </rPh>
    <phoneticPr fontId="3"/>
  </si>
  <si>
    <t>住　　　　所：</t>
    <phoneticPr fontId="4"/>
  </si>
  <si>
    <t>Ｔ　  Ｅ 　 Ｌ：</t>
    <phoneticPr fontId="3"/>
  </si>
  <si>
    <t>様式１</t>
    <rPh sb="0" eb="2">
      <t>ヨウシキ</t>
    </rPh>
    <phoneticPr fontId="3"/>
  </si>
  <si>
    <t>医療法人　〇×クリニック</t>
    <phoneticPr fontId="3"/>
  </si>
  <si>
    <t>　　〇年　〇月請求分</t>
    <rPh sb="3" eb="4">
      <t>ネン</t>
    </rPh>
    <rPh sb="6" eb="7">
      <t>ツキ</t>
    </rPh>
    <rPh sb="7" eb="9">
      <t>セイキュウ</t>
    </rPh>
    <rPh sb="9" eb="10">
      <t>ブン</t>
    </rPh>
    <phoneticPr fontId="5"/>
  </si>
  <si>
    <t>　　〇年　〇月請求分</t>
    <phoneticPr fontId="3"/>
  </si>
  <si>
    <t>１枚</t>
    <rPh sb="1" eb="2">
      <t>マイ</t>
    </rPh>
    <phoneticPr fontId="5"/>
  </si>
  <si>
    <t>３枚</t>
    <rPh sb="1" eb="2">
      <t>マイ</t>
    </rPh>
    <phoneticPr fontId="5"/>
  </si>
  <si>
    <t>1枚</t>
    <rPh sb="1" eb="2">
      <t>マイ</t>
    </rPh>
    <phoneticPr fontId="5"/>
  </si>
  <si>
    <t>４枚</t>
    <rPh sb="1" eb="2">
      <t>マイ</t>
    </rPh>
    <phoneticPr fontId="5"/>
  </si>
  <si>
    <t>５枚</t>
    <rPh sb="1" eb="2">
      <t>マイ</t>
    </rPh>
    <phoneticPr fontId="5"/>
  </si>
  <si>
    <t>Ｆ Ａ Ｘ：</t>
    <phoneticPr fontId="3"/>
  </si>
  <si>
    <t>Ｔ Ｅ Ｌ：</t>
    <phoneticPr fontId="4"/>
  </si>
  <si>
    <t>Ｔ Ｅ Ｌ：</t>
    <phoneticPr fontId="5"/>
  </si>
  <si>
    <t>令和6年3月31日までの期間において、別添報告書のとおり新型コロナウイルス
ワクチン接種を実施したため、以下のとおり請求する。</t>
    <rPh sb="0" eb="2">
      <t>レイワ</t>
    </rPh>
    <rPh sb="3" eb="4">
      <t>ネン</t>
    </rPh>
    <rPh sb="5" eb="6">
      <t>ガツ</t>
    </rPh>
    <rPh sb="8" eb="9">
      <t>ニチ</t>
    </rPh>
    <rPh sb="12" eb="14">
      <t>キカン</t>
    </rPh>
    <rPh sb="19" eb="21">
      <t>ベッテン</t>
    </rPh>
    <rPh sb="21" eb="24">
      <t>ホウコクショ</t>
    </rPh>
    <rPh sb="28" eb="30">
      <t>シンガタ</t>
    </rPh>
    <rPh sb="42" eb="44">
      <t>セッシュ</t>
    </rPh>
    <rPh sb="45" eb="47">
      <t>ジッシ</t>
    </rPh>
    <rPh sb="52" eb="54">
      <t>イカ</t>
    </rPh>
    <rPh sb="58" eb="60">
      <t>セイキュウ</t>
    </rPh>
    <phoneticPr fontId="3"/>
  </si>
  <si>
    <t>　　　別紙明細書のとおり</t>
    <rPh sb="3" eb="5">
      <t>ベッシ</t>
    </rPh>
    <rPh sb="5" eb="8">
      <t>メイサイショ</t>
    </rPh>
    <phoneticPr fontId="3"/>
  </si>
  <si>
    <t>〇〇〇〇〇〇〇〇〇〇〇〇〇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</si>
</sst>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m&quot;月&quot;d&quot;日の週&quot;"/>
    <numFmt numFmtId="177" formatCode="#,##0&quot;回&quot;;[Red]\-#,##0"/>
    <numFmt numFmtId="178" formatCode="General&quot;件&quot;"/>
    <numFmt numFmtId="179" formatCode="#,##0&quot;円&quot;"/>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26"/>
      <color theme="1"/>
      <name val="BIZ UDPゴシック"/>
      <family val="3"/>
      <charset val="128"/>
    </font>
    <font>
      <sz val="20"/>
      <color theme="1"/>
      <name val="BIZ UDPゴシック"/>
      <family val="3"/>
      <charset val="128"/>
    </font>
    <font>
      <sz val="11"/>
      <color theme="1"/>
      <name val="游ゴシック"/>
      <family val="2"/>
      <scheme val="minor"/>
    </font>
    <font>
      <sz val="12"/>
      <color theme="1"/>
      <name val="BIZ UDPゴシック"/>
      <family val="3"/>
      <charset val="128"/>
    </font>
    <font>
      <sz val="11"/>
      <color theme="1"/>
      <name val="BIZ UDPゴシック"/>
      <family val="3"/>
      <charset val="128"/>
    </font>
    <font>
      <sz val="8"/>
      <color theme="1"/>
      <name val="BIZ UDPゴシック"/>
      <family val="3"/>
      <charset val="128"/>
    </font>
    <font>
      <sz val="6"/>
      <color theme="1"/>
      <name val="BIZ UDPゴシック"/>
      <family val="3"/>
      <charset val="128"/>
    </font>
    <font>
      <sz val="10"/>
      <color theme="1"/>
      <name val="BIZ UDPゴシック"/>
      <family val="3"/>
      <charset val="128"/>
    </font>
    <font>
      <sz val="7"/>
      <color theme="1"/>
      <name val="BIZ UDPゴシック"/>
      <family val="3"/>
      <charset val="128"/>
    </font>
    <font>
      <sz val="9"/>
      <color theme="1"/>
      <name val="BIZ UDPゴシック"/>
      <family val="3"/>
      <charset val="128"/>
    </font>
    <font>
      <b/>
      <sz val="14"/>
      <color theme="1"/>
      <name val="BIZ UDPゴシック"/>
      <family val="3"/>
      <charset val="128"/>
    </font>
    <font>
      <sz val="18"/>
      <color theme="1"/>
      <name val="BIZ UDPゴシック"/>
      <family val="3"/>
      <charset val="128"/>
    </font>
    <font>
      <sz val="10.5"/>
      <color indexed="8"/>
      <name val="BIZ UDPゴシック"/>
      <family val="3"/>
      <charset val="128"/>
    </font>
    <font>
      <sz val="10.5"/>
      <color theme="1"/>
      <name val="BIZ UDPゴシック"/>
      <family val="3"/>
      <charset val="128"/>
    </font>
    <font>
      <sz val="14"/>
      <color theme="1"/>
      <name val="BIZ UDPゴシック"/>
      <family val="3"/>
      <charset val="128"/>
    </font>
    <font>
      <sz val="16"/>
      <color theme="1"/>
      <name val="BIZ UDPゴシック"/>
      <family val="3"/>
      <charset val="128"/>
    </font>
    <font>
      <sz val="11"/>
      <name val="BIZ UDP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8" fillId="0" borderId="0"/>
    <xf numFmtId="38" fontId="8" fillId="0" borderId="0" applyFont="0" applyFill="0" applyBorder="0" applyAlignment="0" applyProtection="0">
      <alignment vertical="center"/>
    </xf>
  </cellStyleXfs>
  <cellXfs count="274">
    <xf numFmtId="0" fontId="0" fillId="0" borderId="0" xfId="0">
      <alignment vertical="center"/>
    </xf>
    <xf numFmtId="0" fontId="10" fillId="0" borderId="13" xfId="4" applyFont="1" applyBorder="1"/>
    <xf numFmtId="0" fontId="10" fillId="0" borderId="0" xfId="4" applyFont="1" applyFill="1" applyBorder="1" applyAlignment="1">
      <alignment vertical="center"/>
    </xf>
    <xf numFmtId="0" fontId="10" fillId="0" borderId="0" xfId="4" applyFont="1" applyBorder="1"/>
    <xf numFmtId="0" fontId="10" fillId="0" borderId="0" xfId="4" applyFont="1"/>
    <xf numFmtId="0" fontId="10" fillId="0" borderId="0" xfId="4" applyFont="1" applyBorder="1" applyAlignment="1">
      <alignment vertical="center"/>
    </xf>
    <xf numFmtId="0" fontId="10" fillId="0" borderId="0" xfId="4" applyFont="1" applyBorder="1" applyAlignment="1">
      <alignment horizontal="left" vertical="center"/>
    </xf>
    <xf numFmtId="0" fontId="10" fillId="0" borderId="0" xfId="4" applyFont="1" applyBorder="1" applyAlignment="1"/>
    <xf numFmtId="0" fontId="14" fillId="0" borderId="0" xfId="4" applyFont="1" applyBorder="1" applyAlignment="1">
      <alignment vertical="center"/>
    </xf>
    <xf numFmtId="0" fontId="10" fillId="0" borderId="0" xfId="4" applyFont="1" applyBorder="1" applyAlignment="1">
      <alignment horizontal="center" vertical="center"/>
    </xf>
    <xf numFmtId="0" fontId="13" fillId="0" borderId="0" xfId="4" applyFont="1" applyFill="1" applyBorder="1" applyAlignment="1">
      <alignment vertical="center"/>
    </xf>
    <xf numFmtId="0" fontId="13" fillId="0" borderId="0" xfId="4" applyFont="1" applyFill="1" applyBorder="1" applyAlignment="1">
      <alignment vertical="center" wrapText="1"/>
    </xf>
    <xf numFmtId="0" fontId="0" fillId="4" borderId="0" xfId="0" applyFill="1">
      <alignment vertical="center"/>
    </xf>
    <xf numFmtId="0" fontId="14" fillId="4" borderId="0" xfId="4" applyFont="1" applyFill="1" applyBorder="1" applyAlignment="1">
      <alignment vertical="center"/>
    </xf>
    <xf numFmtId="0" fontId="10" fillId="4" borderId="0" xfId="4" applyFont="1" applyFill="1" applyBorder="1"/>
    <xf numFmtId="0" fontId="15" fillId="4" borderId="0" xfId="4" applyFont="1" applyFill="1" applyBorder="1" applyAlignment="1">
      <alignment horizontal="center" vertical="center"/>
    </xf>
    <xf numFmtId="179" fontId="11" fillId="5" borderId="71" xfId="5" applyNumberFormat="1" applyFont="1" applyFill="1" applyBorder="1" applyAlignment="1">
      <alignment vertical="center"/>
    </xf>
    <xf numFmtId="179" fontId="11" fillId="5" borderId="72" xfId="5" applyNumberFormat="1" applyFont="1" applyFill="1" applyBorder="1" applyAlignment="1">
      <alignment vertical="center"/>
    </xf>
    <xf numFmtId="179" fontId="11" fillId="5" borderId="75" xfId="5" applyNumberFormat="1" applyFont="1" applyFill="1" applyBorder="1" applyAlignment="1">
      <alignment vertical="center"/>
    </xf>
    <xf numFmtId="179" fontId="11" fillId="5" borderId="74" xfId="5" applyNumberFormat="1" applyFont="1" applyFill="1" applyBorder="1" applyAlignment="1">
      <alignment vertical="center"/>
    </xf>
    <xf numFmtId="179" fontId="11" fillId="5" borderId="9" xfId="5" applyNumberFormat="1" applyFont="1" applyFill="1" applyBorder="1" applyAlignment="1">
      <alignment vertical="center"/>
    </xf>
    <xf numFmtId="179" fontId="11" fillId="5" borderId="12" xfId="5" applyNumberFormat="1" applyFont="1" applyFill="1" applyBorder="1" applyAlignment="1">
      <alignment vertical="center"/>
    </xf>
    <xf numFmtId="179" fontId="11" fillId="5" borderId="80" xfId="5" applyNumberFormat="1" applyFont="1" applyFill="1" applyBorder="1" applyAlignment="1">
      <alignment vertical="center"/>
    </xf>
    <xf numFmtId="179" fontId="11" fillId="5" borderId="16" xfId="5" applyNumberFormat="1" applyFont="1" applyFill="1" applyBorder="1" applyAlignment="1">
      <alignment vertical="center"/>
    </xf>
    <xf numFmtId="0" fontId="10" fillId="0" borderId="2" xfId="2" applyFont="1" applyBorder="1" applyAlignment="1">
      <alignment horizontal="left" vertical="center"/>
    </xf>
    <xf numFmtId="0" fontId="10" fillId="0" borderId="0" xfId="2" applyFont="1">
      <alignment vertical="center"/>
    </xf>
    <xf numFmtId="0" fontId="17" fillId="0" borderId="0" xfId="2" applyFont="1">
      <alignment vertical="center"/>
    </xf>
    <xf numFmtId="0" fontId="10" fillId="0" borderId="7" xfId="2" applyFont="1" applyBorder="1" applyAlignment="1">
      <alignment horizontal="center"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2" xfId="2" applyFont="1" applyBorder="1">
      <alignment vertical="center"/>
    </xf>
    <xf numFmtId="0" fontId="10" fillId="0" borderId="3" xfId="2" applyFont="1" applyBorder="1">
      <alignment vertical="center"/>
    </xf>
    <xf numFmtId="0" fontId="19" fillId="0" borderId="1" xfId="2" applyFont="1" applyBorder="1" applyAlignment="1">
      <alignment horizontal="right" vertical="center"/>
    </xf>
    <xf numFmtId="0" fontId="19" fillId="0" borderId="10" xfId="2" applyFont="1" applyBorder="1" applyAlignment="1">
      <alignment horizontal="right" vertical="center"/>
    </xf>
    <xf numFmtId="0" fontId="19" fillId="0" borderId="10" xfId="2" applyFont="1" applyBorder="1" applyAlignment="1">
      <alignment horizontal="right" vertical="center" wrapText="1"/>
    </xf>
    <xf numFmtId="0" fontId="10" fillId="0" borderId="0" xfId="2" applyFont="1" applyBorder="1">
      <alignment vertical="center"/>
    </xf>
    <xf numFmtId="0" fontId="19" fillId="0" borderId="4" xfId="2" applyFont="1" applyBorder="1" applyAlignment="1">
      <alignment horizontal="right" vertical="center"/>
    </xf>
    <xf numFmtId="0" fontId="10" fillId="0" borderId="1" xfId="2" applyFont="1" applyBorder="1" applyAlignment="1">
      <alignment horizontal="right" vertical="center"/>
    </xf>
    <xf numFmtId="0" fontId="10" fillId="0" borderId="4" xfId="2" applyFont="1" applyBorder="1" applyAlignment="1">
      <alignment horizontal="right" vertical="center"/>
    </xf>
    <xf numFmtId="0" fontId="10" fillId="0" borderId="0" xfId="2" applyFont="1" applyBorder="1" applyAlignment="1">
      <alignment vertical="center"/>
    </xf>
    <xf numFmtId="0" fontId="19" fillId="0" borderId="0" xfId="2" applyFont="1" applyBorder="1" applyAlignment="1">
      <alignment horizontal="left" vertical="center"/>
    </xf>
    <xf numFmtId="0" fontId="10" fillId="0" borderId="17" xfId="2" applyFont="1" applyBorder="1" applyAlignment="1">
      <alignment vertical="center"/>
    </xf>
    <xf numFmtId="0" fontId="20" fillId="0" borderId="0" xfId="2" applyFont="1">
      <alignment vertical="center"/>
    </xf>
    <xf numFmtId="0" fontId="13" fillId="2" borderId="3" xfId="2" applyFont="1" applyFill="1" applyBorder="1" applyAlignment="1" applyProtection="1">
      <alignment vertical="center"/>
      <protection locked="0"/>
    </xf>
    <xf numFmtId="0" fontId="13" fillId="2" borderId="2" xfId="2" applyFont="1" applyFill="1" applyBorder="1" applyAlignment="1" applyProtection="1">
      <alignment vertical="center"/>
      <protection locked="0"/>
    </xf>
    <xf numFmtId="0" fontId="10" fillId="2" borderId="2" xfId="2" applyFont="1" applyFill="1" applyBorder="1" applyAlignment="1" applyProtection="1">
      <alignment vertical="center"/>
      <protection locked="0"/>
    </xf>
    <xf numFmtId="0" fontId="10" fillId="2" borderId="3" xfId="2" applyFont="1" applyFill="1" applyBorder="1" applyProtection="1">
      <alignment vertical="center"/>
      <protection locked="0"/>
    </xf>
    <xf numFmtId="0" fontId="13" fillId="2" borderId="38" xfId="2" applyFont="1" applyFill="1" applyBorder="1" applyAlignment="1" applyProtection="1">
      <alignment vertical="center"/>
      <protection locked="0"/>
    </xf>
    <xf numFmtId="0" fontId="13" fillId="2" borderId="0"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2" borderId="38" xfId="2" applyFont="1" applyFill="1" applyBorder="1" applyProtection="1">
      <alignment vertical="center"/>
      <protection locked="0"/>
    </xf>
    <xf numFmtId="0" fontId="13" fillId="2" borderId="6" xfId="2" applyFont="1" applyFill="1" applyBorder="1" applyAlignment="1" applyProtection="1">
      <alignment vertical="center"/>
      <protection locked="0"/>
    </xf>
    <xf numFmtId="0" fontId="13" fillId="2" borderId="5" xfId="2" applyFont="1" applyFill="1" applyBorder="1" applyAlignment="1" applyProtection="1">
      <alignment vertical="center"/>
      <protection locked="0"/>
    </xf>
    <xf numFmtId="0" fontId="10" fillId="2" borderId="5" xfId="2" applyFont="1" applyFill="1" applyBorder="1" applyAlignment="1" applyProtection="1">
      <alignment vertical="center"/>
      <protection locked="0"/>
    </xf>
    <xf numFmtId="0" fontId="10" fillId="2" borderId="6" xfId="2" applyFont="1" applyFill="1" applyBorder="1" applyProtection="1">
      <alignment vertical="center"/>
      <protection locked="0"/>
    </xf>
    <xf numFmtId="0" fontId="10" fillId="2" borderId="44" xfId="2" applyFont="1" applyFill="1" applyBorder="1" applyAlignment="1" applyProtection="1">
      <alignment horizontal="center" vertical="center"/>
      <protection locked="0"/>
    </xf>
    <xf numFmtId="0" fontId="10" fillId="4" borderId="0" xfId="4" applyFont="1" applyFill="1" applyBorder="1" applyAlignment="1"/>
    <xf numFmtId="0" fontId="10" fillId="4" borderId="0" xfId="4" applyFont="1" applyFill="1" applyBorder="1" applyAlignment="1">
      <alignment vertical="center"/>
    </xf>
    <xf numFmtId="0" fontId="13" fillId="0" borderId="0" xfId="0" applyFont="1">
      <alignment vertical="center"/>
    </xf>
    <xf numFmtId="0" fontId="13" fillId="0" borderId="0" xfId="4" applyFont="1" applyBorder="1"/>
    <xf numFmtId="0" fontId="13" fillId="0" borderId="0" xfId="4" applyFont="1"/>
    <xf numFmtId="0" fontId="10" fillId="0" borderId="2" xfId="2" applyFont="1" applyBorder="1" applyAlignment="1">
      <alignment horizontal="center" vertical="center"/>
    </xf>
    <xf numFmtId="0" fontId="10" fillId="0" borderId="1" xfId="2" applyFont="1" applyBorder="1" applyAlignment="1">
      <alignment horizontal="center" vertical="center"/>
    </xf>
    <xf numFmtId="0" fontId="10" fillId="0" borderId="0" xfId="4" applyFont="1" applyBorder="1" applyAlignment="1">
      <alignment horizontal="left" vertical="center"/>
    </xf>
    <xf numFmtId="0" fontId="10" fillId="0" borderId="0" xfId="4" applyFont="1" applyAlignment="1">
      <alignment horizontal="right"/>
    </xf>
    <xf numFmtId="0" fontId="7" fillId="0" borderId="0" xfId="4" applyFont="1"/>
    <xf numFmtId="0" fontId="9" fillId="0" borderId="0" xfId="4" applyFont="1"/>
    <xf numFmtId="0" fontId="9" fillId="0" borderId="0" xfId="4" applyFont="1" applyBorder="1"/>
    <xf numFmtId="0" fontId="21" fillId="0" borderId="0" xfId="4" applyFont="1"/>
    <xf numFmtId="0" fontId="20" fillId="0" borderId="0" xfId="4" applyFont="1"/>
    <xf numFmtId="0" fontId="9" fillId="0" borderId="0" xfId="4" applyFont="1" applyAlignment="1">
      <alignment vertical="center"/>
    </xf>
    <xf numFmtId="0" fontId="10" fillId="2" borderId="50" xfId="4" applyFont="1" applyFill="1" applyBorder="1" applyAlignment="1">
      <alignment horizontal="right"/>
    </xf>
    <xf numFmtId="0" fontId="10" fillId="4" borderId="50" xfId="4" applyFont="1" applyFill="1" applyBorder="1"/>
    <xf numFmtId="0" fontId="10" fillId="4" borderId="50" xfId="4" applyFont="1" applyFill="1" applyBorder="1" applyAlignment="1">
      <alignment horizontal="center" vertical="center"/>
    </xf>
    <xf numFmtId="0" fontId="20" fillId="0" borderId="0" xfId="4" applyFont="1" applyAlignment="1">
      <alignment vertical="center"/>
    </xf>
    <xf numFmtId="0" fontId="10" fillId="0" borderId="0" xfId="2" applyFont="1" applyBorder="1" applyAlignment="1">
      <alignment vertical="center" shrinkToFit="1"/>
    </xf>
    <xf numFmtId="0" fontId="13" fillId="0" borderId="10" xfId="2" applyFont="1" applyBorder="1" applyAlignment="1">
      <alignment horizontal="right" vertical="center"/>
    </xf>
    <xf numFmtId="0" fontId="10" fillId="0" borderId="0" xfId="2" applyFont="1" applyAlignment="1">
      <alignment horizontal="center" vertical="center"/>
    </xf>
    <xf numFmtId="0" fontId="9" fillId="6" borderId="50" xfId="4" applyFont="1" applyFill="1" applyBorder="1" applyAlignment="1">
      <alignment horizontal="center" vertical="center"/>
    </xf>
    <xf numFmtId="0" fontId="9" fillId="7" borderId="50" xfId="4" applyFont="1" applyFill="1" applyBorder="1" applyAlignment="1">
      <alignment horizontal="center" vertical="center"/>
    </xf>
    <xf numFmtId="0" fontId="9" fillId="8" borderId="50" xfId="4" applyFont="1" applyFill="1" applyBorder="1" applyAlignment="1">
      <alignment horizontal="center" vertical="center"/>
    </xf>
    <xf numFmtId="0" fontId="9" fillId="6" borderId="50" xfId="4" applyFont="1" applyFill="1" applyBorder="1" applyAlignment="1">
      <alignment horizontal="center" vertical="center" wrapText="1"/>
    </xf>
    <xf numFmtId="0" fontId="10" fillId="2" borderId="15" xfId="2" applyFont="1" applyFill="1" applyBorder="1" applyAlignment="1" applyProtection="1">
      <alignment horizontal="center" vertical="center"/>
      <protection locked="0"/>
    </xf>
    <xf numFmtId="0" fontId="19" fillId="0" borderId="5" xfId="2" applyFont="1" applyBorder="1" applyAlignment="1">
      <alignment horizontal="right" vertical="center"/>
    </xf>
    <xf numFmtId="0" fontId="10" fillId="2" borderId="15" xfId="2" applyFont="1" applyFill="1" applyBorder="1" applyAlignment="1" applyProtection="1">
      <alignment horizontal="left" vertical="center"/>
      <protection locked="0"/>
    </xf>
    <xf numFmtId="0" fontId="10" fillId="2" borderId="16" xfId="2" applyFont="1" applyFill="1" applyBorder="1" applyAlignment="1" applyProtection="1">
      <alignment horizontal="left" vertical="center"/>
      <protection locked="0"/>
    </xf>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0" fillId="0" borderId="0" xfId="2" applyFont="1" applyAlignment="1">
      <alignment horizontal="left" vertical="center"/>
    </xf>
    <xf numFmtId="0" fontId="10" fillId="2" borderId="8" xfId="2" applyFont="1" applyFill="1" applyBorder="1" applyAlignment="1" applyProtection="1">
      <alignment vertical="center"/>
      <protection locked="0"/>
    </xf>
    <xf numFmtId="0" fontId="10" fillId="2" borderId="9" xfId="2" applyFont="1" applyFill="1" applyBorder="1" applyAlignment="1" applyProtection="1">
      <alignment vertical="center"/>
      <protection locked="0"/>
    </xf>
    <xf numFmtId="0" fontId="19" fillId="2" borderId="11" xfId="2" applyFont="1" applyFill="1" applyBorder="1" applyAlignment="1" applyProtection="1">
      <alignment vertical="center"/>
      <protection locked="0"/>
    </xf>
    <xf numFmtId="0" fontId="19" fillId="2" borderId="12" xfId="2" applyFont="1" applyFill="1" applyBorder="1" applyAlignment="1" applyProtection="1">
      <alignment vertical="center"/>
      <protection locked="0"/>
    </xf>
    <xf numFmtId="0" fontId="10" fillId="2" borderId="11" xfId="2" applyFont="1" applyFill="1" applyBorder="1" applyAlignment="1" applyProtection="1">
      <alignment vertical="center"/>
      <protection locked="0"/>
    </xf>
    <xf numFmtId="0" fontId="10" fillId="2" borderId="12" xfId="2" applyFont="1" applyFill="1" applyBorder="1" applyAlignment="1" applyProtection="1">
      <alignment vertical="center"/>
      <protection locked="0"/>
    </xf>
    <xf numFmtId="0" fontId="10" fillId="2" borderId="13" xfId="2" applyFont="1" applyFill="1" applyBorder="1" applyAlignment="1" applyProtection="1">
      <alignment vertical="center"/>
      <protection locked="0"/>
    </xf>
    <xf numFmtId="0" fontId="10" fillId="2" borderId="14" xfId="2" applyFont="1" applyFill="1" applyBorder="1" applyAlignment="1" applyProtection="1">
      <alignment vertical="center"/>
      <protection locked="0"/>
    </xf>
    <xf numFmtId="0" fontId="10" fillId="2" borderId="8" xfId="2" applyFont="1" applyFill="1" applyBorder="1" applyAlignment="1" applyProtection="1">
      <alignment horizontal="left" vertical="center"/>
      <protection locked="0"/>
    </xf>
    <xf numFmtId="0" fontId="19" fillId="0" borderId="2" xfId="2" applyFont="1" applyBorder="1" applyAlignment="1">
      <alignment horizontal="right" vertical="center"/>
    </xf>
    <xf numFmtId="0" fontId="10" fillId="2" borderId="9" xfId="2" applyFont="1" applyFill="1" applyBorder="1" applyAlignment="1" applyProtection="1">
      <alignment horizontal="left" vertical="center"/>
      <protection locked="0"/>
    </xf>
    <xf numFmtId="0" fontId="19" fillId="0" borderId="15" xfId="2" applyFont="1" applyFill="1" applyBorder="1" applyAlignment="1" applyProtection="1">
      <alignment horizontal="right" vertical="center"/>
      <protection locked="0"/>
    </xf>
    <xf numFmtId="0" fontId="20" fillId="0" borderId="18" xfId="2" applyFont="1" applyBorder="1" applyAlignment="1">
      <alignment horizontal="center" vertical="center"/>
    </xf>
    <xf numFmtId="0" fontId="20" fillId="0" borderId="17" xfId="2" applyFont="1" applyBorder="1" applyAlignment="1">
      <alignment horizontal="center" vertical="center"/>
    </xf>
    <xf numFmtId="0" fontId="20" fillId="0" borderId="19" xfId="2" applyFont="1" applyBorder="1" applyAlignment="1">
      <alignment horizontal="center" vertical="center"/>
    </xf>
    <xf numFmtId="5" fontId="6" fillId="0" borderId="18" xfId="3" applyNumberFormat="1" applyFont="1" applyBorder="1" applyAlignment="1">
      <alignment horizontal="right" vertical="center"/>
    </xf>
    <xf numFmtId="5" fontId="6" fillId="0" borderId="17" xfId="3" applyNumberFormat="1" applyFont="1" applyBorder="1" applyAlignment="1">
      <alignment horizontal="right" vertical="center"/>
    </xf>
    <xf numFmtId="5" fontId="6" fillId="0" borderId="19" xfId="3" applyNumberFormat="1" applyFont="1" applyBorder="1" applyAlignment="1">
      <alignment horizontal="right" vertical="center"/>
    </xf>
    <xf numFmtId="0" fontId="9" fillId="0" borderId="22"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24" xfId="2" applyFont="1" applyBorder="1" applyAlignment="1">
      <alignment horizontal="center" vertical="center" wrapText="1"/>
    </xf>
    <xf numFmtId="0" fontId="10" fillId="0" borderId="25" xfId="2" applyFont="1" applyBorder="1" applyAlignment="1">
      <alignment horizontal="center" vertical="center"/>
    </xf>
    <xf numFmtId="0" fontId="10" fillId="0" borderId="24" xfId="2" applyFont="1" applyBorder="1" applyAlignment="1">
      <alignment horizontal="center" vertical="center"/>
    </xf>
    <xf numFmtId="3" fontId="10" fillId="0" borderId="25" xfId="2" applyNumberFormat="1" applyFont="1" applyBorder="1" applyAlignment="1">
      <alignment horizontal="center" vertical="center"/>
    </xf>
    <xf numFmtId="0" fontId="10" fillId="0" borderId="23" xfId="2" applyFont="1" applyBorder="1" applyAlignment="1">
      <alignment horizontal="center" vertical="center"/>
    </xf>
    <xf numFmtId="5" fontId="7" fillId="0" borderId="22" xfId="2" applyNumberFormat="1" applyFont="1" applyBorder="1" applyAlignment="1">
      <alignment horizontal="right" vertical="center"/>
    </xf>
    <xf numFmtId="0" fontId="7" fillId="0" borderId="23" xfId="2" applyFont="1" applyBorder="1" applyAlignment="1">
      <alignment horizontal="right" vertical="center"/>
    </xf>
    <xf numFmtId="0" fontId="7" fillId="0" borderId="26" xfId="2" applyFont="1" applyBorder="1" applyAlignment="1">
      <alignment horizontal="right" vertical="center"/>
    </xf>
    <xf numFmtId="0" fontId="10" fillId="0" borderId="18" xfId="2" applyFont="1" applyBorder="1" applyAlignment="1">
      <alignment horizontal="center" vertical="center"/>
    </xf>
    <xf numFmtId="0" fontId="10" fillId="0" borderId="17" xfId="2"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19"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176" fontId="9" fillId="0" borderId="27" xfId="0" applyNumberFormat="1" applyFont="1" applyBorder="1" applyAlignment="1">
      <alignment horizontal="left" vertical="center"/>
    </xf>
    <xf numFmtId="176" fontId="9" fillId="0" borderId="28" xfId="0" applyNumberFormat="1" applyFont="1" applyBorder="1" applyAlignment="1">
      <alignment horizontal="left" vertical="center"/>
    </xf>
    <xf numFmtId="176" fontId="9" fillId="0" borderId="29" xfId="0" applyNumberFormat="1" applyFont="1" applyBorder="1" applyAlignment="1">
      <alignment horizontal="left" vertical="center"/>
    </xf>
    <xf numFmtId="0" fontId="10" fillId="0" borderId="30" xfId="2" applyFont="1" applyBorder="1" applyAlignment="1">
      <alignment horizontal="center" vertical="center"/>
    </xf>
    <xf numFmtId="0" fontId="10"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176" fontId="20" fillId="0" borderId="27" xfId="0" applyNumberFormat="1" applyFont="1" applyBorder="1" applyAlignment="1">
      <alignment horizontal="left" vertical="center"/>
    </xf>
    <xf numFmtId="176" fontId="20" fillId="0" borderId="28" xfId="0" applyNumberFormat="1" applyFont="1" applyBorder="1" applyAlignment="1">
      <alignment horizontal="left" vertical="center"/>
    </xf>
    <xf numFmtId="176" fontId="20" fillId="0" borderId="29" xfId="0" applyNumberFormat="1" applyFont="1" applyBorder="1" applyAlignment="1">
      <alignment horizontal="left" vertical="center"/>
    </xf>
    <xf numFmtId="177" fontId="20" fillId="0" borderId="30" xfId="1" applyNumberFormat="1" applyFont="1" applyBorder="1">
      <alignment vertical="center"/>
    </xf>
    <xf numFmtId="177" fontId="20" fillId="0" borderId="31" xfId="1" applyNumberFormat="1" applyFont="1" applyBorder="1">
      <alignment vertical="center"/>
    </xf>
    <xf numFmtId="0" fontId="10" fillId="0" borderId="35"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10" fillId="0" borderId="43" xfId="2" applyFont="1" applyBorder="1" applyAlignment="1">
      <alignment horizontal="center" vertical="center"/>
    </xf>
    <xf numFmtId="0" fontId="10" fillId="0" borderId="6" xfId="2" applyFont="1" applyBorder="1" applyAlignment="1">
      <alignment horizontal="center" vertical="center"/>
    </xf>
    <xf numFmtId="0" fontId="10" fillId="2" borderId="18" xfId="2" applyFont="1" applyFill="1" applyBorder="1" applyAlignment="1" applyProtection="1">
      <alignment horizontal="left" vertical="center"/>
      <protection locked="0"/>
    </xf>
    <xf numFmtId="0" fontId="10" fillId="2" borderId="17" xfId="2" applyFont="1" applyFill="1" applyBorder="1" applyAlignment="1" applyProtection="1">
      <alignment horizontal="left" vertical="center"/>
      <protection locked="0"/>
    </xf>
    <xf numFmtId="0" fontId="10" fillId="2" borderId="19" xfId="2" applyFont="1" applyFill="1" applyBorder="1" applyAlignment="1" applyProtection="1">
      <alignment horizontal="left" vertical="center"/>
      <protection locked="0"/>
    </xf>
    <xf numFmtId="176" fontId="20" fillId="0" borderId="39" xfId="0" applyNumberFormat="1" applyFont="1" applyBorder="1" applyAlignment="1">
      <alignment horizontal="left" vertical="center"/>
    </xf>
    <xf numFmtId="176" fontId="20" fillId="0" borderId="40" xfId="0" applyNumberFormat="1" applyFont="1" applyBorder="1" applyAlignment="1">
      <alignment horizontal="left" vertical="center"/>
    </xf>
    <xf numFmtId="176" fontId="20" fillId="0" borderId="41" xfId="0" applyNumberFormat="1" applyFont="1" applyBorder="1" applyAlignment="1">
      <alignment horizontal="left" vertical="center"/>
    </xf>
    <xf numFmtId="177" fontId="20" fillId="0" borderId="42" xfId="1" applyNumberFormat="1" applyFont="1" applyBorder="1">
      <alignment vertical="center"/>
    </xf>
    <xf numFmtId="177" fontId="20" fillId="0" borderId="41" xfId="1" applyNumberFormat="1" applyFont="1" applyBorder="1">
      <alignment vertical="center"/>
    </xf>
    <xf numFmtId="5" fontId="7" fillId="0" borderId="18" xfId="3" applyNumberFormat="1" applyFont="1" applyBorder="1" applyAlignment="1">
      <alignment horizontal="right" vertical="center"/>
    </xf>
    <xf numFmtId="5" fontId="7" fillId="0" borderId="17" xfId="3" applyNumberFormat="1" applyFont="1" applyBorder="1" applyAlignment="1">
      <alignment horizontal="right" vertical="center"/>
    </xf>
    <xf numFmtId="5" fontId="7" fillId="0" borderId="19" xfId="3" applyNumberFormat="1" applyFont="1" applyBorder="1" applyAlignment="1">
      <alignment horizontal="right" vertical="center"/>
    </xf>
    <xf numFmtId="0" fontId="10" fillId="0" borderId="1" xfId="2" applyFont="1" applyBorder="1" applyAlignment="1">
      <alignment horizontal="center" vertical="center"/>
    </xf>
    <xf numFmtId="0" fontId="10" fillId="0" borderId="10" xfId="2" applyFont="1" applyBorder="1" applyAlignment="1">
      <alignment horizontal="center" vertical="center"/>
    </xf>
    <xf numFmtId="0" fontId="10" fillId="0" borderId="0"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2" borderId="1" xfId="2" applyFont="1" applyFill="1" applyBorder="1" applyAlignment="1" applyProtection="1">
      <alignment horizontal="left" vertical="center"/>
      <protection locked="0"/>
    </xf>
    <xf numFmtId="0" fontId="10" fillId="2" borderId="2" xfId="2" applyFont="1" applyFill="1" applyBorder="1" applyAlignment="1" applyProtection="1">
      <alignment horizontal="left" vertical="center"/>
      <protection locked="0"/>
    </xf>
    <xf numFmtId="0" fontId="10" fillId="2" borderId="10" xfId="2" applyFont="1" applyFill="1" applyBorder="1" applyAlignment="1" applyProtection="1">
      <alignment horizontal="left" vertical="center"/>
      <protection locked="0"/>
    </xf>
    <xf numFmtId="0" fontId="10" fillId="2" borderId="0" xfId="2" applyFont="1" applyFill="1" applyBorder="1" applyAlignment="1" applyProtection="1">
      <alignment horizontal="left" vertical="center"/>
      <protection locked="0"/>
    </xf>
    <xf numFmtId="0" fontId="10" fillId="2" borderId="4" xfId="2" applyFont="1" applyFill="1" applyBorder="1" applyAlignment="1" applyProtection="1">
      <alignment horizontal="left" vertical="center"/>
      <protection locked="0"/>
    </xf>
    <xf numFmtId="0" fontId="10" fillId="2" borderId="5" xfId="2" applyFont="1" applyFill="1" applyBorder="1" applyAlignment="1" applyProtection="1">
      <alignment horizontal="left" vertical="center"/>
      <protection locked="0"/>
    </xf>
    <xf numFmtId="0" fontId="10" fillId="2" borderId="2" xfId="2" quotePrefix="1" applyFont="1" applyFill="1" applyBorder="1" applyAlignment="1" applyProtection="1">
      <alignment horizontal="left" vertical="center"/>
      <protection locked="0"/>
    </xf>
    <xf numFmtId="0" fontId="10" fillId="2" borderId="10" xfId="2" applyFont="1" applyFill="1" applyBorder="1" applyAlignment="1" applyProtection="1">
      <alignment horizontal="left" vertical="center" wrapText="1"/>
      <protection locked="0"/>
    </xf>
    <xf numFmtId="0" fontId="10" fillId="2" borderId="0" xfId="2" applyFont="1" applyFill="1" applyBorder="1" applyAlignment="1" applyProtection="1">
      <alignment horizontal="left" vertical="center" wrapText="1"/>
      <protection locked="0"/>
    </xf>
    <xf numFmtId="0" fontId="10" fillId="2" borderId="38" xfId="2" applyFont="1" applyFill="1" applyBorder="1" applyAlignment="1" applyProtection="1">
      <alignment horizontal="left" vertical="center" wrapText="1"/>
      <protection locked="0"/>
    </xf>
    <xf numFmtId="0" fontId="10" fillId="2" borderId="4" xfId="2" applyFont="1" applyFill="1" applyBorder="1" applyAlignment="1" applyProtection="1">
      <alignment horizontal="left" vertical="center" wrapText="1"/>
      <protection locked="0"/>
    </xf>
    <xf numFmtId="0" fontId="10" fillId="2" borderId="5" xfId="2" applyFont="1" applyFill="1" applyBorder="1" applyAlignment="1" applyProtection="1">
      <alignment horizontal="left" vertical="center" wrapText="1"/>
      <protection locked="0"/>
    </xf>
    <xf numFmtId="0" fontId="10" fillId="2" borderId="6" xfId="2" applyFont="1" applyFill="1" applyBorder="1" applyAlignment="1" applyProtection="1">
      <alignment horizontal="left" vertical="center" wrapText="1"/>
      <protection locked="0"/>
    </xf>
    <xf numFmtId="0" fontId="10" fillId="2" borderId="18" xfId="2" applyFont="1" applyFill="1" applyBorder="1" applyAlignment="1" applyProtection="1">
      <alignment horizontal="center" vertical="center"/>
      <protection locked="0"/>
    </xf>
    <xf numFmtId="0" fontId="10" fillId="2" borderId="17" xfId="2" applyFont="1" applyFill="1" applyBorder="1" applyAlignment="1" applyProtection="1">
      <alignment horizontal="center" vertical="center"/>
      <protection locked="0"/>
    </xf>
    <xf numFmtId="0" fontId="10" fillId="0" borderId="18" xfId="2" applyFont="1" applyBorder="1" applyAlignment="1">
      <alignment horizontal="center" vertical="center" wrapText="1"/>
    </xf>
    <xf numFmtId="0" fontId="10" fillId="2" borderId="45" xfId="2" applyFont="1" applyFill="1" applyBorder="1" applyAlignment="1" applyProtection="1">
      <alignment horizontal="center" vertical="center"/>
      <protection locked="0"/>
    </xf>
    <xf numFmtId="0" fontId="10" fillId="2" borderId="46" xfId="2" applyFont="1" applyFill="1" applyBorder="1" applyAlignment="1" applyProtection="1">
      <alignment horizontal="center" vertical="center"/>
      <protection locked="0"/>
    </xf>
    <xf numFmtId="0" fontId="10" fillId="2" borderId="47" xfId="2" applyFont="1" applyFill="1" applyBorder="1" applyAlignment="1" applyProtection="1">
      <alignment horizontal="center" vertical="center"/>
      <protection locked="0"/>
    </xf>
    <xf numFmtId="0" fontId="10" fillId="2" borderId="19" xfId="2" applyFont="1" applyFill="1" applyBorder="1" applyAlignment="1" applyProtection="1">
      <alignment horizontal="center" vertical="center"/>
      <protection locked="0"/>
    </xf>
    <xf numFmtId="0" fontId="10" fillId="0" borderId="22"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26" xfId="2" applyFont="1" applyBorder="1" applyAlignment="1">
      <alignment horizontal="center" vertical="center" wrapText="1"/>
    </xf>
    <xf numFmtId="0" fontId="10" fillId="2" borderId="22" xfId="2" applyFont="1" applyFill="1" applyBorder="1" applyAlignment="1" applyProtection="1">
      <alignment horizontal="left" vertical="center" wrapText="1"/>
      <protection locked="0"/>
    </xf>
    <xf numFmtId="0" fontId="10" fillId="2" borderId="23" xfId="2" applyFont="1" applyFill="1" applyBorder="1" applyAlignment="1" applyProtection="1">
      <alignment horizontal="left" vertical="center" wrapText="1"/>
      <protection locked="0"/>
    </xf>
    <xf numFmtId="0" fontId="10" fillId="2" borderId="26" xfId="2" applyFont="1" applyFill="1" applyBorder="1" applyAlignment="1" applyProtection="1">
      <alignment horizontal="left" vertical="center" wrapText="1"/>
      <protection locked="0"/>
    </xf>
    <xf numFmtId="0" fontId="10" fillId="0" borderId="0" xfId="4" applyFont="1" applyBorder="1" applyAlignment="1">
      <alignment horizontal="left" vertical="center"/>
    </xf>
    <xf numFmtId="0" fontId="22" fillId="2" borderId="0" xfId="4" applyFont="1" applyFill="1" applyBorder="1" applyAlignment="1">
      <alignment horizontal="center" vertical="center"/>
    </xf>
    <xf numFmtId="0" fontId="11" fillId="3" borderId="50" xfId="4" applyFont="1" applyFill="1" applyBorder="1" applyAlignment="1">
      <alignment horizontal="center" vertical="center"/>
    </xf>
    <xf numFmtId="0" fontId="11" fillId="3" borderId="52" xfId="4" applyFont="1" applyFill="1" applyBorder="1" applyAlignment="1">
      <alignment horizontal="center" vertical="center"/>
    </xf>
    <xf numFmtId="0" fontId="11" fillId="3" borderId="53" xfId="4" applyFont="1" applyFill="1" applyBorder="1" applyAlignment="1">
      <alignment horizontal="center" vertical="center"/>
    </xf>
    <xf numFmtId="0" fontId="11" fillId="3" borderId="54" xfId="4" applyFont="1" applyFill="1" applyBorder="1" applyAlignment="1">
      <alignment horizontal="center" vertical="center"/>
    </xf>
    <xf numFmtId="0" fontId="11" fillId="3" borderId="55" xfId="4" applyFont="1" applyFill="1" applyBorder="1" applyAlignment="1">
      <alignment horizontal="center" vertical="center"/>
    </xf>
    <xf numFmtId="0" fontId="11" fillId="3" borderId="60"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51" xfId="4" applyFont="1" applyFill="1" applyBorder="1" applyAlignment="1">
      <alignment horizontal="center" vertical="center"/>
    </xf>
    <xf numFmtId="0" fontId="11" fillId="3" borderId="56" xfId="4" applyFont="1" applyFill="1" applyBorder="1" applyAlignment="1">
      <alignment horizontal="center" vertical="center" wrapText="1"/>
    </xf>
    <xf numFmtId="0" fontId="11" fillId="3" borderId="57" xfId="4" applyFont="1" applyFill="1" applyBorder="1" applyAlignment="1">
      <alignment horizontal="center" vertical="center" wrapText="1"/>
    </xf>
    <xf numFmtId="0" fontId="11" fillId="3" borderId="58" xfId="4" applyFont="1" applyFill="1" applyBorder="1" applyAlignment="1">
      <alignment horizontal="center" vertical="center" wrapText="1"/>
    </xf>
    <xf numFmtId="0" fontId="11" fillId="3" borderId="52"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1" fillId="3" borderId="61" xfId="4" applyFont="1" applyFill="1" applyBorder="1" applyAlignment="1">
      <alignment horizontal="center" vertical="center" wrapText="1"/>
    </xf>
    <xf numFmtId="0" fontId="10" fillId="4" borderId="13" xfId="4" applyFont="1" applyFill="1" applyBorder="1" applyAlignment="1">
      <alignment horizontal="left"/>
    </xf>
    <xf numFmtId="0" fontId="13" fillId="0" borderId="0" xfId="4" applyFont="1" applyFill="1" applyBorder="1" applyAlignment="1">
      <alignment horizontal="center" vertical="center" wrapText="1"/>
    </xf>
    <xf numFmtId="0" fontId="16" fillId="0" borderId="0" xfId="4" applyFont="1" applyBorder="1" applyAlignment="1">
      <alignment horizontal="center" vertical="center"/>
    </xf>
    <xf numFmtId="0" fontId="13" fillId="2" borderId="62" xfId="5" applyNumberFormat="1" applyFont="1" applyFill="1" applyBorder="1" applyAlignment="1">
      <alignment vertical="center"/>
    </xf>
    <xf numFmtId="0" fontId="13" fillId="2" borderId="48" xfId="5" applyNumberFormat="1" applyFont="1" applyFill="1" applyBorder="1" applyAlignment="1">
      <alignment vertical="center"/>
    </xf>
    <xf numFmtId="0" fontId="13" fillId="2" borderId="49" xfId="5" applyNumberFormat="1" applyFont="1" applyFill="1" applyBorder="1" applyAlignment="1">
      <alignment vertical="center"/>
    </xf>
    <xf numFmtId="0" fontId="13" fillId="2" borderId="60" xfId="5" applyNumberFormat="1" applyFont="1" applyFill="1" applyBorder="1" applyAlignment="1">
      <alignment vertical="center"/>
    </xf>
    <xf numFmtId="0" fontId="13" fillId="2" borderId="13" xfId="5" applyNumberFormat="1" applyFont="1" applyFill="1" applyBorder="1" applyAlignment="1">
      <alignment vertical="center"/>
    </xf>
    <xf numFmtId="0" fontId="13" fillId="2" borderId="51" xfId="5" applyNumberFormat="1" applyFont="1" applyFill="1" applyBorder="1" applyAlignment="1">
      <alignment vertical="center"/>
    </xf>
    <xf numFmtId="38" fontId="13" fillId="0" borderId="52" xfId="5" applyFont="1" applyBorder="1" applyAlignment="1">
      <alignment vertical="center"/>
    </xf>
    <xf numFmtId="38" fontId="13" fillId="0" borderId="11" xfId="5" applyFont="1" applyBorder="1" applyAlignment="1">
      <alignment vertical="center"/>
    </xf>
    <xf numFmtId="38" fontId="13" fillId="0" borderId="61" xfId="5" applyFont="1" applyBorder="1" applyAlignment="1">
      <alignment vertical="center"/>
    </xf>
    <xf numFmtId="0" fontId="12" fillId="3" borderId="50" xfId="4" applyFont="1" applyFill="1" applyBorder="1" applyAlignment="1">
      <alignment horizontal="center" vertical="center" wrapText="1"/>
    </xf>
    <xf numFmtId="0" fontId="12" fillId="3" borderId="52" xfId="4" applyFont="1" applyFill="1" applyBorder="1" applyAlignment="1">
      <alignment horizontal="center" vertical="center" wrapText="1"/>
    </xf>
    <xf numFmtId="0" fontId="11" fillId="3" borderId="50" xfId="4" applyFont="1" applyFill="1" applyBorder="1" applyAlignment="1">
      <alignment horizontal="center" vertical="center" wrapText="1"/>
    </xf>
    <xf numFmtId="0" fontId="13" fillId="0" borderId="62" xfId="5" applyNumberFormat="1" applyFont="1" applyBorder="1" applyAlignment="1">
      <alignment vertical="center"/>
    </xf>
    <xf numFmtId="0" fontId="13" fillId="0" borderId="48" xfId="5" applyNumberFormat="1" applyFont="1" applyBorder="1" applyAlignment="1">
      <alignment vertical="center"/>
    </xf>
    <xf numFmtId="0" fontId="13" fillId="0" borderId="49" xfId="5" applyNumberFormat="1" applyFont="1" applyBorder="1" applyAlignment="1">
      <alignment vertical="center"/>
    </xf>
    <xf numFmtId="0" fontId="13" fillId="0" borderId="60" xfId="5" applyNumberFormat="1" applyFont="1" applyBorder="1" applyAlignment="1">
      <alignment vertical="center"/>
    </xf>
    <xf numFmtId="0" fontId="13" fillId="0" borderId="13" xfId="5" applyNumberFormat="1" applyFont="1" applyBorder="1" applyAlignment="1">
      <alignment vertical="center"/>
    </xf>
    <xf numFmtId="0" fontId="13" fillId="0" borderId="51" xfId="5" applyNumberFormat="1" applyFont="1" applyBorder="1" applyAlignment="1">
      <alignment vertical="center"/>
    </xf>
    <xf numFmtId="178" fontId="13" fillId="0" borderId="62" xfId="5" applyNumberFormat="1" applyFont="1" applyBorder="1" applyAlignment="1">
      <alignment vertical="center"/>
    </xf>
    <xf numFmtId="178" fontId="13" fillId="0" borderId="48" xfId="5" applyNumberFormat="1" applyFont="1" applyBorder="1" applyAlignment="1">
      <alignment vertical="center"/>
    </xf>
    <xf numFmtId="178" fontId="13" fillId="0" borderId="49" xfId="5" applyNumberFormat="1" applyFont="1" applyBorder="1" applyAlignment="1">
      <alignment vertical="center"/>
    </xf>
    <xf numFmtId="178" fontId="13" fillId="0" borderId="63" xfId="5" applyNumberFormat="1" applyFont="1" applyBorder="1" applyAlignment="1">
      <alignment vertical="center"/>
    </xf>
    <xf numFmtId="178" fontId="13" fillId="0" borderId="64" xfId="5" applyNumberFormat="1" applyFont="1" applyBorder="1" applyAlignment="1">
      <alignment vertical="center"/>
    </xf>
    <xf numFmtId="178" fontId="13" fillId="0" borderId="65" xfId="5" applyNumberFormat="1" applyFont="1" applyBorder="1" applyAlignment="1">
      <alignment vertical="center"/>
    </xf>
    <xf numFmtId="179" fontId="13" fillId="0" borderId="52" xfId="5" applyNumberFormat="1" applyFont="1" applyBorder="1" applyAlignment="1">
      <alignment vertical="center"/>
    </xf>
    <xf numFmtId="179" fontId="13" fillId="0" borderId="11" xfId="5" applyNumberFormat="1" applyFont="1" applyBorder="1" applyAlignment="1">
      <alignment vertical="center"/>
    </xf>
    <xf numFmtId="179" fontId="13" fillId="0" borderId="61" xfId="5" applyNumberFormat="1" applyFont="1" applyBorder="1" applyAlignment="1">
      <alignment vertical="center"/>
    </xf>
    <xf numFmtId="179" fontId="13" fillId="0" borderId="66" xfId="5" applyNumberFormat="1" applyFont="1" applyBorder="1" applyAlignment="1">
      <alignment vertical="center"/>
    </xf>
    <xf numFmtId="179" fontId="13" fillId="0" borderId="67" xfId="5" applyNumberFormat="1" applyFont="1" applyBorder="1" applyAlignment="1">
      <alignment vertical="center"/>
    </xf>
    <xf numFmtId="179" fontId="13" fillId="0" borderId="68" xfId="5" applyNumberFormat="1" applyFont="1" applyBorder="1" applyAlignment="1">
      <alignment vertical="center"/>
    </xf>
    <xf numFmtId="0" fontId="9" fillId="0" borderId="13" xfId="4" applyFont="1" applyBorder="1" applyAlignment="1">
      <alignment horizontal="left" vertical="center"/>
    </xf>
    <xf numFmtId="0" fontId="10" fillId="2" borderId="13" xfId="2" applyFont="1" applyFill="1" applyBorder="1" applyAlignment="1" applyProtection="1">
      <alignment horizontal="left" vertical="center"/>
      <protection locked="0"/>
    </xf>
    <xf numFmtId="0" fontId="10" fillId="2" borderId="14" xfId="2" applyFont="1" applyFill="1" applyBorder="1" applyAlignment="1" applyProtection="1">
      <alignment horizontal="left" vertical="center"/>
      <protection locked="0"/>
    </xf>
    <xf numFmtId="0" fontId="10" fillId="2" borderId="11" xfId="2" applyFont="1" applyFill="1" applyBorder="1" applyAlignment="1" applyProtection="1">
      <alignment horizontal="left" vertical="center"/>
      <protection locked="0"/>
    </xf>
    <xf numFmtId="0" fontId="10" fillId="2" borderId="12" xfId="2" applyFont="1" applyFill="1" applyBorder="1" applyAlignment="1" applyProtection="1">
      <alignment horizontal="left" vertical="center"/>
      <protection locked="0"/>
    </xf>
    <xf numFmtId="0" fontId="19" fillId="2" borderId="11" xfId="2" applyFont="1" applyFill="1" applyBorder="1" applyAlignment="1" applyProtection="1">
      <alignment horizontal="left" vertical="center"/>
      <protection locked="0"/>
    </xf>
    <xf numFmtId="0" fontId="19" fillId="2" borderId="12" xfId="2" applyFont="1" applyFill="1" applyBorder="1" applyAlignment="1" applyProtection="1">
      <alignment horizontal="left" vertical="center"/>
      <protection locked="0"/>
    </xf>
    <xf numFmtId="0" fontId="13" fillId="0" borderId="50" xfId="4" applyFont="1" applyBorder="1" applyAlignment="1">
      <alignment horizontal="center" vertical="center"/>
    </xf>
    <xf numFmtId="0" fontId="11" fillId="5" borderId="69" xfId="4" applyFont="1" applyFill="1" applyBorder="1" applyAlignment="1">
      <alignment horizontal="center" vertical="center"/>
    </xf>
    <xf numFmtId="0" fontId="11" fillId="5" borderId="50" xfId="4" applyFont="1" applyFill="1" applyBorder="1" applyAlignment="1">
      <alignment horizontal="center" vertical="center"/>
    </xf>
    <xf numFmtId="0" fontId="12" fillId="5" borderId="69" xfId="4" applyFont="1" applyFill="1" applyBorder="1" applyAlignment="1">
      <alignment horizontal="center" vertical="center"/>
    </xf>
    <xf numFmtId="0" fontId="12" fillId="5" borderId="50" xfId="4" applyFont="1" applyFill="1" applyBorder="1" applyAlignment="1">
      <alignment horizontal="center" vertical="center"/>
    </xf>
    <xf numFmtId="0" fontId="11" fillId="5" borderId="77" xfId="4" applyFont="1" applyFill="1" applyBorder="1" applyAlignment="1">
      <alignment horizontal="center" vertical="center"/>
    </xf>
    <xf numFmtId="0" fontId="11" fillId="5" borderId="73" xfId="4" applyFont="1" applyFill="1" applyBorder="1" applyAlignment="1">
      <alignment horizontal="center" vertical="center"/>
    </xf>
    <xf numFmtId="0" fontId="10" fillId="2" borderId="52" xfId="4" applyFont="1" applyFill="1" applyBorder="1" applyAlignment="1">
      <alignment horizontal="center"/>
    </xf>
    <xf numFmtId="0" fontId="10" fillId="2" borderId="11" xfId="4" applyFont="1" applyFill="1" applyBorder="1" applyAlignment="1">
      <alignment horizontal="center"/>
    </xf>
    <xf numFmtId="0" fontId="10" fillId="2" borderId="69" xfId="4" applyFont="1" applyFill="1" applyBorder="1" applyAlignment="1">
      <alignment horizontal="center"/>
    </xf>
    <xf numFmtId="0" fontId="11" fillId="5" borderId="7" xfId="4" applyFont="1" applyFill="1" applyBorder="1" applyAlignment="1">
      <alignment horizontal="center" vertical="center"/>
    </xf>
    <xf numFmtId="0" fontId="11" fillId="5" borderId="78" xfId="4" applyFont="1" applyFill="1" applyBorder="1" applyAlignment="1">
      <alignment horizontal="center" vertical="center"/>
    </xf>
    <xf numFmtId="0" fontId="11" fillId="5" borderId="79" xfId="4" applyFont="1" applyFill="1" applyBorder="1" applyAlignment="1">
      <alignment horizontal="center" vertical="center"/>
    </xf>
    <xf numFmtId="0" fontId="11" fillId="5" borderId="49" xfId="4" applyFont="1" applyFill="1" applyBorder="1" applyAlignment="1">
      <alignment horizontal="center" vertical="center"/>
    </xf>
    <xf numFmtId="0" fontId="11" fillId="5" borderId="59" xfId="4" applyFont="1" applyFill="1" applyBorder="1" applyAlignment="1">
      <alignment horizontal="center" vertical="center"/>
    </xf>
    <xf numFmtId="0" fontId="12" fillId="5" borderId="76" xfId="4" applyFont="1" applyFill="1" applyBorder="1" applyAlignment="1">
      <alignment horizontal="center" vertical="center" wrapText="1"/>
    </xf>
    <xf numFmtId="0" fontId="12" fillId="5" borderId="70" xfId="4" applyFont="1" applyFill="1" applyBorder="1" applyAlignment="1">
      <alignment horizontal="center" vertical="center"/>
    </xf>
    <xf numFmtId="0" fontId="10" fillId="0" borderId="50" xfId="0" applyFont="1" applyBorder="1" applyAlignment="1">
      <alignment horizontal="center" vertical="top"/>
    </xf>
    <xf numFmtId="0" fontId="10" fillId="0" borderId="52" xfId="4" applyFont="1" applyBorder="1" applyAlignment="1">
      <alignment horizontal="center"/>
    </xf>
    <xf numFmtId="0" fontId="10" fillId="0" borderId="11" xfId="4" applyFont="1" applyBorder="1" applyAlignment="1">
      <alignment horizontal="center"/>
    </xf>
    <xf numFmtId="0" fontId="10" fillId="0" borderId="69" xfId="4" applyFont="1" applyBorder="1" applyAlignment="1">
      <alignment horizontal="center"/>
    </xf>
    <xf numFmtId="0" fontId="22" fillId="2" borderId="0" xfId="4" applyFont="1" applyFill="1" applyBorder="1" applyAlignment="1" applyProtection="1">
      <alignment horizontal="center" vertical="center"/>
      <protection locked="0"/>
    </xf>
    <xf numFmtId="0" fontId="13" fillId="2" borderId="62" xfId="5" applyNumberFormat="1" applyFont="1" applyFill="1" applyBorder="1" applyAlignment="1" applyProtection="1">
      <alignment vertical="center"/>
      <protection locked="0"/>
    </xf>
    <xf numFmtId="0" fontId="13" fillId="2" borderId="48" xfId="5" applyNumberFormat="1" applyFont="1" applyFill="1" applyBorder="1" applyAlignment="1" applyProtection="1">
      <alignment vertical="center"/>
      <protection locked="0"/>
    </xf>
    <xf numFmtId="0" fontId="13" fillId="2" borderId="49" xfId="5" applyNumberFormat="1" applyFont="1" applyFill="1" applyBorder="1" applyAlignment="1" applyProtection="1">
      <alignment vertical="center"/>
      <protection locked="0"/>
    </xf>
    <xf numFmtId="0" fontId="13" fillId="2" borderId="60" xfId="5" applyNumberFormat="1" applyFont="1" applyFill="1" applyBorder="1" applyAlignment="1" applyProtection="1">
      <alignment vertical="center"/>
      <protection locked="0"/>
    </xf>
    <xf numFmtId="0" fontId="13" fillId="2" borderId="13" xfId="5" applyNumberFormat="1" applyFont="1" applyFill="1" applyBorder="1" applyAlignment="1" applyProtection="1">
      <alignment vertical="center"/>
      <protection locked="0"/>
    </xf>
    <xf numFmtId="0" fontId="13" fillId="2" borderId="51" xfId="5" applyNumberFormat="1" applyFont="1" applyFill="1" applyBorder="1" applyAlignment="1" applyProtection="1">
      <alignment vertical="center"/>
      <protection locked="0"/>
    </xf>
    <xf numFmtId="0" fontId="10" fillId="2" borderId="50" xfId="4" applyFont="1" applyFill="1" applyBorder="1" applyAlignment="1" applyProtection="1">
      <alignment horizontal="right"/>
      <protection locked="0"/>
    </xf>
  </cellXfs>
  <cellStyles count="6">
    <cellStyle name="桁区切り" xfId="1" builtinId="6"/>
    <cellStyle name="桁区切り 2" xfId="5" xr:uid="{51952AEA-608C-4A96-BE0A-C7B009E5C52B}"/>
    <cellStyle name="標準" xfId="0" builtinId="0"/>
    <cellStyle name="標準 2" xfId="2" xr:uid="{F653F7BF-30E7-4D8C-906B-E050E95C7C2E}"/>
    <cellStyle name="標準 2 3 2" xfId="3" xr:uid="{2A01EEF9-5DE7-46EE-8102-8EBC5F43704C}"/>
    <cellStyle name="標準 3" xfId="4" xr:uid="{159E32BC-1E45-43DC-9A86-5556EF1030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26</xdr:col>
      <xdr:colOff>447674</xdr:colOff>
      <xdr:row>28</xdr:row>
      <xdr:rowOff>66676</xdr:rowOff>
    </xdr:from>
    <xdr:to>
      <xdr:col>29</xdr:col>
      <xdr:colOff>466724</xdr:colOff>
      <xdr:row>32</xdr:row>
      <xdr:rowOff>171451</xdr:rowOff>
    </xdr:to>
    <xdr:sp macro="" textlink="">
      <xdr:nvSpPr>
        <xdr:cNvPr id="7" name="テキスト ボックス 6">
          <a:extLst>
            <a:ext uri="{FF2B5EF4-FFF2-40B4-BE49-F238E27FC236}">
              <a16:creationId xmlns:a16="http://schemas.microsoft.com/office/drawing/2014/main" id="{C4711A13-E1CF-4955-A363-FD7316350B11}"/>
            </a:ext>
          </a:extLst>
        </xdr:cNvPr>
        <xdr:cNvSpPr txBox="1"/>
      </xdr:nvSpPr>
      <xdr:spPr>
        <a:xfrm>
          <a:off x="7820024" y="7715251"/>
          <a:ext cx="2047875"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口座の情報で該当する所を　</a:t>
          </a:r>
          <a:endParaRPr kumimoji="1" lang="en-US" altLang="ja-JP" sz="1100"/>
        </a:p>
        <a:p>
          <a:r>
            <a:rPr kumimoji="1" lang="ja-JP" altLang="en-US" sz="1100"/>
            <a:t>下の　　　　で囲んで下さい。</a:t>
          </a:r>
        </a:p>
      </xdr:txBody>
    </xdr:sp>
    <xdr:clientData/>
  </xdr:twoCellAnchor>
  <xdr:twoCellAnchor editAs="oneCell">
    <xdr:from>
      <xdr:col>1</xdr:col>
      <xdr:colOff>9525</xdr:colOff>
      <xdr:row>36</xdr:row>
      <xdr:rowOff>98425</xdr:rowOff>
    </xdr:from>
    <xdr:to>
      <xdr:col>25</xdr:col>
      <xdr:colOff>19050</xdr:colOff>
      <xdr:row>41</xdr:row>
      <xdr:rowOff>91141</xdr:rowOff>
    </xdr:to>
    <xdr:pic>
      <xdr:nvPicPr>
        <xdr:cNvPr id="2" name="図 3">
          <a:extLst>
            <a:ext uri="{FF2B5EF4-FFF2-40B4-BE49-F238E27FC236}">
              <a16:creationId xmlns:a16="http://schemas.microsoft.com/office/drawing/2014/main" id="{4499C2EA-588F-488D-81FF-94C76EC94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833100"/>
          <a:ext cx="7277100" cy="849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361950</xdr:colOff>
      <xdr:row>4</xdr:row>
      <xdr:rowOff>161925</xdr:rowOff>
    </xdr:from>
    <xdr:to>
      <xdr:col>30</xdr:col>
      <xdr:colOff>552450</xdr:colOff>
      <xdr:row>6</xdr:row>
      <xdr:rowOff>219075</xdr:rowOff>
    </xdr:to>
    <xdr:sp macro="" textlink="">
      <xdr:nvSpPr>
        <xdr:cNvPr id="3" name="テキスト ボックス 2">
          <a:extLst>
            <a:ext uri="{FF2B5EF4-FFF2-40B4-BE49-F238E27FC236}">
              <a16:creationId xmlns:a16="http://schemas.microsoft.com/office/drawing/2014/main" id="{B352222E-59B8-436D-8189-EBD822219492}"/>
            </a:ext>
          </a:extLst>
        </xdr:cNvPr>
        <xdr:cNvSpPr txBox="1"/>
      </xdr:nvSpPr>
      <xdr:spPr>
        <a:xfrm>
          <a:off x="7734300" y="962025"/>
          <a:ext cx="28956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色が付いている部分の記入をお願いします。</a:t>
          </a:r>
        </a:p>
      </xdr:txBody>
    </xdr:sp>
    <xdr:clientData/>
  </xdr:twoCellAnchor>
  <xdr:twoCellAnchor>
    <xdr:from>
      <xdr:col>27</xdr:col>
      <xdr:colOff>466725</xdr:colOff>
      <xdr:row>30</xdr:row>
      <xdr:rowOff>238125</xdr:rowOff>
    </xdr:from>
    <xdr:to>
      <xdr:col>28</xdr:col>
      <xdr:colOff>219075</xdr:colOff>
      <xdr:row>31</xdr:row>
      <xdr:rowOff>247650</xdr:rowOff>
    </xdr:to>
    <xdr:sp macro="" textlink="">
      <xdr:nvSpPr>
        <xdr:cNvPr id="4" name="楕円 3">
          <a:extLst>
            <a:ext uri="{FF2B5EF4-FFF2-40B4-BE49-F238E27FC236}">
              <a16:creationId xmlns:a16="http://schemas.microsoft.com/office/drawing/2014/main" id="{3B30FFA4-61D4-46A6-8DC6-8B038F35E5FE}"/>
            </a:ext>
          </a:extLst>
        </xdr:cNvPr>
        <xdr:cNvSpPr/>
      </xdr:nvSpPr>
      <xdr:spPr>
        <a:xfrm>
          <a:off x="8515350" y="8401050"/>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600075</xdr:colOff>
      <xdr:row>30</xdr:row>
      <xdr:rowOff>228600</xdr:rowOff>
    </xdr:from>
    <xdr:to>
      <xdr:col>27</xdr:col>
      <xdr:colOff>352425</xdr:colOff>
      <xdr:row>31</xdr:row>
      <xdr:rowOff>238125</xdr:rowOff>
    </xdr:to>
    <xdr:sp macro="" textlink="">
      <xdr:nvSpPr>
        <xdr:cNvPr id="5" name="楕円 4">
          <a:extLst>
            <a:ext uri="{FF2B5EF4-FFF2-40B4-BE49-F238E27FC236}">
              <a16:creationId xmlns:a16="http://schemas.microsoft.com/office/drawing/2014/main" id="{612EBC5F-79A4-4E7B-A0FA-9AB78D9DB763}"/>
            </a:ext>
          </a:extLst>
        </xdr:cNvPr>
        <xdr:cNvSpPr/>
      </xdr:nvSpPr>
      <xdr:spPr>
        <a:xfrm>
          <a:off x="7972425" y="8391525"/>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323850</xdr:colOff>
      <xdr:row>30</xdr:row>
      <xdr:rowOff>247650</xdr:rowOff>
    </xdr:from>
    <xdr:to>
      <xdr:col>29</xdr:col>
      <xdr:colOff>323850</xdr:colOff>
      <xdr:row>31</xdr:row>
      <xdr:rowOff>257175</xdr:rowOff>
    </xdr:to>
    <xdr:sp macro="" textlink="">
      <xdr:nvSpPr>
        <xdr:cNvPr id="6" name="楕円 5">
          <a:extLst>
            <a:ext uri="{FF2B5EF4-FFF2-40B4-BE49-F238E27FC236}">
              <a16:creationId xmlns:a16="http://schemas.microsoft.com/office/drawing/2014/main" id="{340B9AA3-D66F-4C79-98ED-9FDAC04630B6}"/>
            </a:ext>
          </a:extLst>
        </xdr:cNvPr>
        <xdr:cNvSpPr/>
      </xdr:nvSpPr>
      <xdr:spPr>
        <a:xfrm>
          <a:off x="9048750" y="8410575"/>
          <a:ext cx="67627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219075</xdr:colOff>
      <xdr:row>29</xdr:row>
      <xdr:rowOff>114300</xdr:rowOff>
    </xdr:from>
    <xdr:to>
      <xdr:col>27</xdr:col>
      <xdr:colOff>647700</xdr:colOff>
      <xdr:row>30</xdr:row>
      <xdr:rowOff>123825</xdr:rowOff>
    </xdr:to>
    <xdr:sp macro="" textlink="">
      <xdr:nvSpPr>
        <xdr:cNvPr id="8" name="楕円 7">
          <a:extLst>
            <a:ext uri="{FF2B5EF4-FFF2-40B4-BE49-F238E27FC236}">
              <a16:creationId xmlns:a16="http://schemas.microsoft.com/office/drawing/2014/main" id="{EA776A51-BA77-4B85-9741-6026DF7FD4EB}"/>
            </a:ext>
          </a:extLst>
        </xdr:cNvPr>
        <xdr:cNvSpPr/>
      </xdr:nvSpPr>
      <xdr:spPr>
        <a:xfrm>
          <a:off x="8267700" y="8020050"/>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118240</xdr:colOff>
      <xdr:row>49</xdr:row>
      <xdr:rowOff>118240</xdr:rowOff>
    </xdr:from>
    <xdr:to>
      <xdr:col>31</xdr:col>
      <xdr:colOff>65691</xdr:colOff>
      <xdr:row>65</xdr:row>
      <xdr:rowOff>93294</xdr:rowOff>
    </xdr:to>
    <xdr:pic>
      <xdr:nvPicPr>
        <xdr:cNvPr id="9" name="図 8">
          <a:extLst>
            <a:ext uri="{FF2B5EF4-FFF2-40B4-BE49-F238E27FC236}">
              <a16:creationId xmlns:a16="http://schemas.microsoft.com/office/drawing/2014/main" id="{A24601CA-6995-48E2-BCBB-7BDC3F46A0F8}"/>
            </a:ext>
          </a:extLst>
        </xdr:cNvPr>
        <xdr:cNvPicPr>
          <a:picLocks noChangeAspect="1"/>
        </xdr:cNvPicPr>
      </xdr:nvPicPr>
      <xdr:blipFill>
        <a:blip xmlns:r="http://schemas.openxmlformats.org/officeDocument/2006/relationships" r:embed="rId1"/>
        <a:stretch>
          <a:fillRect/>
        </a:stretch>
      </xdr:blipFill>
      <xdr:spPr>
        <a:xfrm>
          <a:off x="1366343" y="6680637"/>
          <a:ext cx="2450227" cy="2596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447674</xdr:colOff>
      <xdr:row>28</xdr:row>
      <xdr:rowOff>66676</xdr:rowOff>
    </xdr:from>
    <xdr:to>
      <xdr:col>29</xdr:col>
      <xdr:colOff>466724</xdr:colOff>
      <xdr:row>32</xdr:row>
      <xdr:rowOff>171451</xdr:rowOff>
    </xdr:to>
    <xdr:sp macro="" textlink="">
      <xdr:nvSpPr>
        <xdr:cNvPr id="2" name="テキスト ボックス 1">
          <a:extLst>
            <a:ext uri="{FF2B5EF4-FFF2-40B4-BE49-F238E27FC236}">
              <a16:creationId xmlns:a16="http://schemas.microsoft.com/office/drawing/2014/main" id="{0D137931-8EA2-439A-A385-AA029D67C345}"/>
            </a:ext>
          </a:extLst>
        </xdr:cNvPr>
        <xdr:cNvSpPr txBox="1"/>
      </xdr:nvSpPr>
      <xdr:spPr>
        <a:xfrm>
          <a:off x="7820024" y="8772526"/>
          <a:ext cx="2047875"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口座の情報で該当する所を　</a:t>
          </a:r>
          <a:endParaRPr kumimoji="1" lang="en-US" altLang="ja-JP" sz="1100"/>
        </a:p>
        <a:p>
          <a:r>
            <a:rPr kumimoji="1" lang="ja-JP" altLang="en-US" sz="1100"/>
            <a:t>下の　　　　で囲んで下さい。</a:t>
          </a:r>
        </a:p>
      </xdr:txBody>
    </xdr:sp>
    <xdr:clientData/>
  </xdr:twoCellAnchor>
  <xdr:twoCellAnchor editAs="oneCell">
    <xdr:from>
      <xdr:col>1</xdr:col>
      <xdr:colOff>9525</xdr:colOff>
      <xdr:row>36</xdr:row>
      <xdr:rowOff>98425</xdr:rowOff>
    </xdr:from>
    <xdr:to>
      <xdr:col>25</xdr:col>
      <xdr:colOff>19050</xdr:colOff>
      <xdr:row>41</xdr:row>
      <xdr:rowOff>91141</xdr:rowOff>
    </xdr:to>
    <xdr:pic>
      <xdr:nvPicPr>
        <xdr:cNvPr id="3" name="図 3">
          <a:extLst>
            <a:ext uri="{FF2B5EF4-FFF2-40B4-BE49-F238E27FC236}">
              <a16:creationId xmlns:a16="http://schemas.microsoft.com/office/drawing/2014/main" id="{5130C161-9302-4144-A76D-9C411DD88F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328400"/>
          <a:ext cx="7277100" cy="849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361950</xdr:colOff>
      <xdr:row>4</xdr:row>
      <xdr:rowOff>161925</xdr:rowOff>
    </xdr:from>
    <xdr:to>
      <xdr:col>30</xdr:col>
      <xdr:colOff>552450</xdr:colOff>
      <xdr:row>6</xdr:row>
      <xdr:rowOff>219075</xdr:rowOff>
    </xdr:to>
    <xdr:sp macro="" textlink="">
      <xdr:nvSpPr>
        <xdr:cNvPr id="4" name="テキスト ボックス 3">
          <a:extLst>
            <a:ext uri="{FF2B5EF4-FFF2-40B4-BE49-F238E27FC236}">
              <a16:creationId xmlns:a16="http://schemas.microsoft.com/office/drawing/2014/main" id="{712675B5-53E6-450B-ADC2-A83657A0D58A}"/>
            </a:ext>
          </a:extLst>
        </xdr:cNvPr>
        <xdr:cNvSpPr txBox="1"/>
      </xdr:nvSpPr>
      <xdr:spPr>
        <a:xfrm>
          <a:off x="7734300" y="1352550"/>
          <a:ext cx="28956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色が付いている部分の記入をお願いします。</a:t>
          </a:r>
        </a:p>
      </xdr:txBody>
    </xdr:sp>
    <xdr:clientData/>
  </xdr:twoCellAnchor>
  <xdr:twoCellAnchor>
    <xdr:from>
      <xdr:col>20</xdr:col>
      <xdr:colOff>142875</xdr:colOff>
      <xdr:row>28</xdr:row>
      <xdr:rowOff>247650</xdr:rowOff>
    </xdr:from>
    <xdr:to>
      <xdr:col>22</xdr:col>
      <xdr:colOff>152400</xdr:colOff>
      <xdr:row>30</xdr:row>
      <xdr:rowOff>0</xdr:rowOff>
    </xdr:to>
    <xdr:sp macro="" textlink="">
      <xdr:nvSpPr>
        <xdr:cNvPr id="5" name="楕円 4">
          <a:extLst>
            <a:ext uri="{FF2B5EF4-FFF2-40B4-BE49-F238E27FC236}">
              <a16:creationId xmlns:a16="http://schemas.microsoft.com/office/drawing/2014/main" id="{9F38C234-0D68-4086-B329-FA7D42012AE6}"/>
            </a:ext>
          </a:extLst>
        </xdr:cNvPr>
        <xdr:cNvSpPr/>
      </xdr:nvSpPr>
      <xdr:spPr>
        <a:xfrm>
          <a:off x="6410325" y="8953500"/>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371475</xdr:colOff>
      <xdr:row>28</xdr:row>
      <xdr:rowOff>0</xdr:rowOff>
    </xdr:from>
    <xdr:to>
      <xdr:col>11</xdr:col>
      <xdr:colOff>371475</xdr:colOff>
      <xdr:row>29</xdr:row>
      <xdr:rowOff>9525</xdr:rowOff>
    </xdr:to>
    <xdr:sp macro="" textlink="">
      <xdr:nvSpPr>
        <xdr:cNvPr id="6" name="楕円 5">
          <a:extLst>
            <a:ext uri="{FF2B5EF4-FFF2-40B4-BE49-F238E27FC236}">
              <a16:creationId xmlns:a16="http://schemas.microsoft.com/office/drawing/2014/main" id="{D13C42C0-70DD-4CF2-BD37-EC6343C9E64C}"/>
            </a:ext>
          </a:extLst>
        </xdr:cNvPr>
        <xdr:cNvSpPr/>
      </xdr:nvSpPr>
      <xdr:spPr>
        <a:xfrm>
          <a:off x="3886200" y="8705850"/>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32</xdr:row>
      <xdr:rowOff>104775</xdr:rowOff>
    </xdr:from>
    <xdr:to>
      <xdr:col>8</xdr:col>
      <xdr:colOff>714375</xdr:colOff>
      <xdr:row>32</xdr:row>
      <xdr:rowOff>371475</xdr:rowOff>
    </xdr:to>
    <xdr:sp macro="" textlink="">
      <xdr:nvSpPr>
        <xdr:cNvPr id="7" name="楕円 6">
          <a:extLst>
            <a:ext uri="{FF2B5EF4-FFF2-40B4-BE49-F238E27FC236}">
              <a16:creationId xmlns:a16="http://schemas.microsoft.com/office/drawing/2014/main" id="{6AE90410-C713-40B4-8D39-D0163C2D2FAC}"/>
            </a:ext>
          </a:extLst>
        </xdr:cNvPr>
        <xdr:cNvSpPr/>
      </xdr:nvSpPr>
      <xdr:spPr>
        <a:xfrm>
          <a:off x="1733550" y="10020300"/>
          <a:ext cx="67627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219075</xdr:colOff>
      <xdr:row>29</xdr:row>
      <xdr:rowOff>114300</xdr:rowOff>
    </xdr:from>
    <xdr:to>
      <xdr:col>27</xdr:col>
      <xdr:colOff>647700</xdr:colOff>
      <xdr:row>30</xdr:row>
      <xdr:rowOff>123825</xdr:rowOff>
    </xdr:to>
    <xdr:sp macro="" textlink="">
      <xdr:nvSpPr>
        <xdr:cNvPr id="8" name="楕円 7">
          <a:extLst>
            <a:ext uri="{FF2B5EF4-FFF2-40B4-BE49-F238E27FC236}">
              <a16:creationId xmlns:a16="http://schemas.microsoft.com/office/drawing/2014/main" id="{A934A24E-3FCC-4C9B-8EB7-72930D9B565F}"/>
            </a:ext>
          </a:extLst>
        </xdr:cNvPr>
        <xdr:cNvSpPr/>
      </xdr:nvSpPr>
      <xdr:spPr>
        <a:xfrm>
          <a:off x="8267700" y="9077325"/>
          <a:ext cx="428625" cy="2667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118240</xdr:colOff>
      <xdr:row>49</xdr:row>
      <xdr:rowOff>118240</xdr:rowOff>
    </xdr:from>
    <xdr:to>
      <xdr:col>31</xdr:col>
      <xdr:colOff>65691</xdr:colOff>
      <xdr:row>65</xdr:row>
      <xdr:rowOff>93294</xdr:rowOff>
    </xdr:to>
    <xdr:pic>
      <xdr:nvPicPr>
        <xdr:cNvPr id="2" name="図 1">
          <a:extLst>
            <a:ext uri="{FF2B5EF4-FFF2-40B4-BE49-F238E27FC236}">
              <a16:creationId xmlns:a16="http://schemas.microsoft.com/office/drawing/2014/main" id="{C5E0A814-2657-4E39-A792-6A20164BB695}"/>
            </a:ext>
          </a:extLst>
        </xdr:cNvPr>
        <xdr:cNvPicPr>
          <a:picLocks noChangeAspect="1"/>
        </xdr:cNvPicPr>
      </xdr:nvPicPr>
      <xdr:blipFill>
        <a:blip xmlns:r="http://schemas.openxmlformats.org/officeDocument/2006/relationships" r:embed="rId1"/>
        <a:stretch>
          <a:fillRect/>
        </a:stretch>
      </xdr:blipFill>
      <xdr:spPr>
        <a:xfrm>
          <a:off x="1356490" y="6633340"/>
          <a:ext cx="2433476" cy="2603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3EB3F-07DD-40C9-90C3-DF01F8CB0369}">
  <sheetPr>
    <tabColor rgb="FFFF0000"/>
  </sheetPr>
  <dimension ref="B1:Y36"/>
  <sheetViews>
    <sheetView showGridLines="0" tabSelected="1" view="pageBreakPreview" zoomScaleNormal="100" zoomScaleSheetLayoutView="100" workbookViewId="0">
      <selection activeCell="J5" sqref="J5:Y5"/>
    </sheetView>
  </sheetViews>
  <sheetFormatPr defaultColWidth="8.875" defaultRowHeight="13.5" x14ac:dyDescent="0.4"/>
  <cols>
    <col min="1" max="1" width="0.625" style="25" customWidth="1"/>
    <col min="2" max="7" width="3.25" style="25" customWidth="1"/>
    <col min="8" max="8" width="2.125" style="25" customWidth="1"/>
    <col min="9" max="9" width="18.25" style="25" customWidth="1"/>
    <col min="10" max="13" width="5.625" style="25" customWidth="1"/>
    <col min="14" max="25" width="2.75" style="25" customWidth="1"/>
    <col min="26" max="26" width="0.75" style="25" customWidth="1"/>
    <col min="27" max="16384" width="8.875" style="25"/>
  </cols>
  <sheetData>
    <row r="1" spans="2:25" ht="45" customHeight="1" thickBot="1" x14ac:dyDescent="0.45">
      <c r="V1" s="77"/>
      <c r="X1" s="25" t="s">
        <v>105</v>
      </c>
    </row>
    <row r="2" spans="2:25" ht="21" x14ac:dyDescent="0.4">
      <c r="B2" s="26" t="s">
        <v>60</v>
      </c>
      <c r="C2" s="26"/>
      <c r="D2" s="26"/>
      <c r="E2" s="26"/>
      <c r="F2" s="26"/>
      <c r="G2" s="26"/>
      <c r="O2" s="86"/>
      <c r="P2" s="87"/>
      <c r="Q2" s="87"/>
      <c r="R2" s="87"/>
      <c r="S2" s="87"/>
      <c r="T2" s="87"/>
      <c r="U2" s="87"/>
      <c r="V2" s="87"/>
      <c r="W2" s="87"/>
      <c r="X2" s="87"/>
      <c r="Y2" s="88"/>
    </row>
    <row r="3" spans="2:25" ht="6.6" customHeight="1" thickBot="1" x14ac:dyDescent="0.45">
      <c r="O3" s="89"/>
      <c r="P3" s="90"/>
      <c r="Q3" s="90"/>
      <c r="R3" s="90"/>
      <c r="S3" s="90"/>
      <c r="T3" s="90"/>
      <c r="U3" s="90"/>
      <c r="V3" s="90"/>
      <c r="W3" s="90"/>
      <c r="X3" s="90"/>
      <c r="Y3" s="91"/>
    </row>
    <row r="4" spans="2:25" ht="22.15" customHeight="1" thickBot="1" x14ac:dyDescent="0.45">
      <c r="B4" s="92" t="s">
        <v>1</v>
      </c>
      <c r="C4" s="92"/>
      <c r="D4" s="92"/>
      <c r="E4" s="92"/>
      <c r="F4" s="92"/>
      <c r="G4" s="92"/>
      <c r="L4" s="27" t="s">
        <v>2</v>
      </c>
      <c r="M4" s="28"/>
      <c r="N4" s="24" t="s">
        <v>34</v>
      </c>
      <c r="O4" s="29"/>
      <c r="P4" s="29"/>
      <c r="Q4" s="29"/>
      <c r="R4" s="29"/>
      <c r="S4" s="29"/>
      <c r="T4" s="29"/>
      <c r="U4" s="29"/>
      <c r="V4" s="29"/>
      <c r="W4" s="30"/>
      <c r="X4" s="30"/>
      <c r="Y4" s="31"/>
    </row>
    <row r="5" spans="2:25" ht="24.75" customHeight="1" x14ac:dyDescent="0.4">
      <c r="I5" s="32" t="s">
        <v>103</v>
      </c>
      <c r="J5" s="93" t="s">
        <v>3</v>
      </c>
      <c r="K5" s="93"/>
      <c r="L5" s="93"/>
      <c r="M5" s="93"/>
      <c r="N5" s="93"/>
      <c r="O5" s="93"/>
      <c r="P5" s="93"/>
      <c r="Q5" s="93"/>
      <c r="R5" s="93"/>
      <c r="S5" s="93"/>
      <c r="T5" s="93"/>
      <c r="U5" s="93"/>
      <c r="V5" s="93"/>
      <c r="W5" s="93"/>
      <c r="X5" s="93"/>
      <c r="Y5" s="94"/>
    </row>
    <row r="6" spans="2:25" ht="24.75" customHeight="1" x14ac:dyDescent="0.4">
      <c r="I6" s="33"/>
      <c r="J6" s="95"/>
      <c r="K6" s="95"/>
      <c r="L6" s="95"/>
      <c r="M6" s="95"/>
      <c r="N6" s="95"/>
      <c r="O6" s="95"/>
      <c r="P6" s="95"/>
      <c r="Q6" s="95"/>
      <c r="R6" s="95"/>
      <c r="S6" s="95"/>
      <c r="T6" s="95"/>
      <c r="U6" s="95"/>
      <c r="V6" s="95"/>
      <c r="W6" s="95"/>
      <c r="X6" s="95"/>
      <c r="Y6" s="96"/>
    </row>
    <row r="7" spans="2:25" ht="24.75" customHeight="1" x14ac:dyDescent="0.4">
      <c r="B7" s="75"/>
      <c r="C7" s="75"/>
      <c r="D7" s="75"/>
      <c r="E7" s="75"/>
      <c r="F7" s="75"/>
      <c r="G7" s="75"/>
      <c r="I7" s="34" t="s">
        <v>4</v>
      </c>
      <c r="J7" s="97"/>
      <c r="K7" s="97"/>
      <c r="L7" s="97"/>
      <c r="M7" s="97"/>
      <c r="N7" s="97"/>
      <c r="O7" s="97"/>
      <c r="P7" s="97"/>
      <c r="Q7" s="97"/>
      <c r="R7" s="97"/>
      <c r="S7" s="97"/>
      <c r="T7" s="97"/>
      <c r="U7" s="97"/>
      <c r="V7" s="97"/>
      <c r="W7" s="97"/>
      <c r="X7" s="97"/>
      <c r="Y7" s="98"/>
    </row>
    <row r="8" spans="2:25" ht="24.75" customHeight="1" x14ac:dyDescent="0.4">
      <c r="B8" s="75"/>
      <c r="C8" s="75"/>
      <c r="D8" s="75"/>
      <c r="E8" s="75"/>
      <c r="F8" s="75"/>
      <c r="G8" s="75"/>
      <c r="I8" s="33"/>
      <c r="J8" s="97"/>
      <c r="K8" s="97"/>
      <c r="L8" s="97"/>
      <c r="M8" s="97"/>
      <c r="N8" s="97"/>
      <c r="O8" s="97"/>
      <c r="P8" s="97"/>
      <c r="Q8" s="97"/>
      <c r="R8" s="97"/>
      <c r="S8" s="97"/>
      <c r="T8" s="97"/>
      <c r="U8" s="97"/>
      <c r="V8" s="97"/>
      <c r="W8" s="97"/>
      <c r="X8" s="97"/>
      <c r="Y8" s="98"/>
    </row>
    <row r="9" spans="2:25" ht="24.75" customHeight="1" x14ac:dyDescent="0.4">
      <c r="B9" s="35"/>
      <c r="C9" s="35"/>
      <c r="D9" s="35"/>
      <c r="E9" s="35"/>
      <c r="F9" s="35"/>
      <c r="G9" s="35"/>
      <c r="I9" s="34" t="s">
        <v>5</v>
      </c>
      <c r="J9" s="99"/>
      <c r="K9" s="99"/>
      <c r="L9" s="99"/>
      <c r="M9" s="99"/>
      <c r="N9" s="99"/>
      <c r="O9" s="99"/>
      <c r="P9" s="99"/>
      <c r="Q9" s="99"/>
      <c r="R9" s="99"/>
      <c r="S9" s="99"/>
      <c r="T9" s="99"/>
      <c r="U9" s="99"/>
      <c r="V9" s="99"/>
      <c r="W9" s="99"/>
      <c r="X9" s="99"/>
      <c r="Y9" s="100"/>
    </row>
    <row r="10" spans="2:25" ht="24.75" customHeight="1" x14ac:dyDescent="0.4">
      <c r="B10" s="35"/>
      <c r="C10" s="35"/>
      <c r="D10" s="35"/>
      <c r="E10" s="35"/>
      <c r="F10" s="35"/>
      <c r="G10" s="35"/>
      <c r="I10" s="76" t="s">
        <v>102</v>
      </c>
      <c r="J10" s="97"/>
      <c r="K10" s="97"/>
      <c r="L10" s="97"/>
      <c r="M10" s="97"/>
      <c r="N10" s="97"/>
      <c r="O10" s="97"/>
      <c r="P10" s="97"/>
      <c r="Q10" s="97"/>
      <c r="R10" s="97"/>
      <c r="S10" s="97"/>
      <c r="T10" s="97"/>
      <c r="U10" s="97"/>
      <c r="V10" s="97"/>
      <c r="W10" s="97"/>
      <c r="X10" s="97"/>
      <c r="Y10" s="98"/>
    </row>
    <row r="11" spans="2:25" ht="24.75" customHeight="1" thickBot="1" x14ac:dyDescent="0.45">
      <c r="I11" s="36" t="s">
        <v>104</v>
      </c>
      <c r="J11" s="82"/>
      <c r="K11" s="82"/>
      <c r="L11" s="82"/>
      <c r="M11" s="82"/>
      <c r="N11" s="82"/>
      <c r="O11" s="104" t="s">
        <v>114</v>
      </c>
      <c r="P11" s="104"/>
      <c r="Q11" s="104"/>
      <c r="R11" s="84"/>
      <c r="S11" s="84"/>
      <c r="T11" s="84"/>
      <c r="U11" s="84"/>
      <c r="V11" s="84"/>
      <c r="W11" s="84"/>
      <c r="X11" s="84"/>
      <c r="Y11" s="85"/>
    </row>
    <row r="12" spans="2:25" ht="9" customHeight="1" thickBot="1" x14ac:dyDescent="0.45"/>
    <row r="13" spans="2:25" ht="24" customHeight="1" x14ac:dyDescent="0.4">
      <c r="I13" s="37" t="s">
        <v>6</v>
      </c>
      <c r="J13" s="101"/>
      <c r="K13" s="101"/>
      <c r="L13" s="101"/>
      <c r="M13" s="101"/>
      <c r="N13" s="101"/>
      <c r="O13" s="102" t="s">
        <v>115</v>
      </c>
      <c r="P13" s="102"/>
      <c r="Q13" s="102"/>
      <c r="R13" s="101"/>
      <c r="S13" s="101"/>
      <c r="T13" s="101"/>
      <c r="U13" s="101"/>
      <c r="V13" s="101"/>
      <c r="W13" s="101"/>
      <c r="X13" s="101"/>
      <c r="Y13" s="103"/>
    </row>
    <row r="14" spans="2:25" ht="24" customHeight="1" thickBot="1" x14ac:dyDescent="0.45">
      <c r="I14" s="38" t="s">
        <v>7</v>
      </c>
      <c r="J14" s="82"/>
      <c r="K14" s="82"/>
      <c r="L14" s="82"/>
      <c r="M14" s="82"/>
      <c r="N14" s="82"/>
      <c r="O14" s="83" t="s">
        <v>116</v>
      </c>
      <c r="P14" s="83"/>
      <c r="Q14" s="83"/>
      <c r="R14" s="84"/>
      <c r="S14" s="84"/>
      <c r="T14" s="84"/>
      <c r="U14" s="84"/>
      <c r="V14" s="84"/>
      <c r="W14" s="84"/>
      <c r="X14" s="84"/>
      <c r="Y14" s="85"/>
    </row>
    <row r="15" spans="2:25" ht="14.25" customHeight="1" thickBot="1" x14ac:dyDescent="0.45">
      <c r="I15" s="39"/>
      <c r="J15" s="39"/>
      <c r="K15" s="39"/>
      <c r="L15" s="39"/>
      <c r="M15" s="39"/>
      <c r="N15" s="39"/>
      <c r="O15" s="40"/>
      <c r="P15" s="39"/>
      <c r="Q15" s="39"/>
      <c r="R15" s="39"/>
      <c r="S15" s="39"/>
      <c r="T15" s="39"/>
      <c r="U15" s="39"/>
      <c r="V15" s="39"/>
      <c r="W15" s="39"/>
      <c r="X15" s="39"/>
      <c r="Y15" s="41"/>
    </row>
    <row r="16" spans="2:25" ht="43.5" customHeight="1" thickBot="1" x14ac:dyDescent="0.45">
      <c r="I16" s="105" t="s">
        <v>8</v>
      </c>
      <c r="J16" s="106"/>
      <c r="K16" s="107"/>
      <c r="L16" s="108">
        <f>様式２請求明細書!AI47</f>
        <v>0</v>
      </c>
      <c r="M16" s="109"/>
      <c r="N16" s="109"/>
      <c r="O16" s="109"/>
      <c r="P16" s="109"/>
      <c r="Q16" s="109"/>
      <c r="R16" s="109"/>
      <c r="S16" s="109"/>
      <c r="T16" s="109"/>
      <c r="U16" s="109"/>
      <c r="V16" s="109"/>
      <c r="W16" s="109"/>
      <c r="X16" s="109"/>
      <c r="Y16" s="110"/>
    </row>
    <row r="17" spans="2:25" ht="9" customHeight="1" thickBot="1" x14ac:dyDescent="0.45"/>
    <row r="18" spans="2:25" ht="28.15" customHeight="1" thickBot="1" x14ac:dyDescent="0.45">
      <c r="B18" s="121" t="s">
        <v>9</v>
      </c>
      <c r="C18" s="122"/>
      <c r="D18" s="122"/>
      <c r="E18" s="122"/>
      <c r="F18" s="122"/>
      <c r="G18" s="122"/>
      <c r="H18" s="122"/>
      <c r="I18" s="122"/>
      <c r="J18" s="123" t="s">
        <v>10</v>
      </c>
      <c r="K18" s="124"/>
      <c r="L18" s="123" t="s">
        <v>11</v>
      </c>
      <c r="M18" s="125"/>
      <c r="N18" s="126" t="s">
        <v>12</v>
      </c>
      <c r="O18" s="126"/>
      <c r="P18" s="126"/>
      <c r="Q18" s="126"/>
      <c r="R18" s="126"/>
      <c r="S18" s="126"/>
      <c r="T18" s="126"/>
      <c r="U18" s="126"/>
      <c r="V18" s="126"/>
      <c r="W18" s="126"/>
      <c r="X18" s="126"/>
      <c r="Y18" s="127"/>
    </row>
    <row r="19" spans="2:25" ht="40.5" customHeight="1" x14ac:dyDescent="0.4">
      <c r="B19" s="111" t="s">
        <v>97</v>
      </c>
      <c r="C19" s="112"/>
      <c r="D19" s="112"/>
      <c r="E19" s="112"/>
      <c r="F19" s="112"/>
      <c r="G19" s="112"/>
      <c r="H19" s="112"/>
      <c r="I19" s="113"/>
      <c r="J19" s="114"/>
      <c r="K19" s="115"/>
      <c r="L19" s="116"/>
      <c r="M19" s="117"/>
      <c r="N19" s="118">
        <f>N27</f>
        <v>0</v>
      </c>
      <c r="O19" s="119"/>
      <c r="P19" s="119"/>
      <c r="Q19" s="119"/>
      <c r="R19" s="119"/>
      <c r="S19" s="119"/>
      <c r="T19" s="119"/>
      <c r="U19" s="119"/>
      <c r="V19" s="119"/>
      <c r="W19" s="119"/>
      <c r="X19" s="119"/>
      <c r="Y19" s="120"/>
    </row>
    <row r="20" spans="2:25" ht="25.5" customHeight="1" x14ac:dyDescent="0.4">
      <c r="B20" s="128" t="s">
        <v>118</v>
      </c>
      <c r="C20" s="129"/>
      <c r="D20" s="129"/>
      <c r="E20" s="129"/>
      <c r="F20" s="129"/>
      <c r="G20" s="129"/>
      <c r="H20" s="129"/>
      <c r="I20" s="130"/>
      <c r="J20" s="131"/>
      <c r="K20" s="132"/>
      <c r="L20" s="131"/>
      <c r="M20" s="133"/>
      <c r="N20" s="134"/>
      <c r="O20" s="133"/>
      <c r="P20" s="133"/>
      <c r="Q20" s="133"/>
      <c r="R20" s="133"/>
      <c r="S20" s="133"/>
      <c r="T20" s="133"/>
      <c r="U20" s="133"/>
      <c r="V20" s="133"/>
      <c r="W20" s="133"/>
      <c r="X20" s="133"/>
      <c r="Y20" s="135"/>
    </row>
    <row r="21" spans="2:25" ht="25.5" customHeight="1" x14ac:dyDescent="0.4">
      <c r="B21" s="136"/>
      <c r="C21" s="137"/>
      <c r="D21" s="137"/>
      <c r="E21" s="137"/>
      <c r="F21" s="137"/>
      <c r="G21" s="137"/>
      <c r="H21" s="137"/>
      <c r="I21" s="138"/>
      <c r="J21" s="139"/>
      <c r="K21" s="140"/>
      <c r="L21" s="141"/>
      <c r="M21" s="142"/>
      <c r="N21" s="134"/>
      <c r="O21" s="133"/>
      <c r="P21" s="133"/>
      <c r="Q21" s="133"/>
      <c r="R21" s="133"/>
      <c r="S21" s="133"/>
      <c r="T21" s="133"/>
      <c r="U21" s="133"/>
      <c r="V21" s="133"/>
      <c r="W21" s="133"/>
      <c r="X21" s="133"/>
      <c r="Y21" s="135"/>
    </row>
    <row r="22" spans="2:25" ht="25.5" customHeight="1" x14ac:dyDescent="0.4">
      <c r="B22" s="136"/>
      <c r="C22" s="137"/>
      <c r="D22" s="137"/>
      <c r="E22" s="137"/>
      <c r="F22" s="137"/>
      <c r="G22" s="137"/>
      <c r="H22" s="137"/>
      <c r="I22" s="138"/>
      <c r="J22" s="139"/>
      <c r="K22" s="140"/>
      <c r="L22" s="143"/>
      <c r="M22" s="144"/>
      <c r="N22" s="134"/>
      <c r="O22" s="133"/>
      <c r="P22" s="133"/>
      <c r="Q22" s="133"/>
      <c r="R22" s="133"/>
      <c r="S22" s="133"/>
      <c r="T22" s="133"/>
      <c r="U22" s="133"/>
      <c r="V22" s="133"/>
      <c r="W22" s="133"/>
      <c r="X22" s="133"/>
      <c r="Y22" s="135"/>
    </row>
    <row r="23" spans="2:25" ht="25.5" customHeight="1" x14ac:dyDescent="0.4">
      <c r="B23" s="136"/>
      <c r="C23" s="137"/>
      <c r="D23" s="137"/>
      <c r="E23" s="137"/>
      <c r="F23" s="137"/>
      <c r="G23" s="137"/>
      <c r="H23" s="137"/>
      <c r="I23" s="138"/>
      <c r="J23" s="139"/>
      <c r="K23" s="140"/>
      <c r="L23" s="143"/>
      <c r="M23" s="144"/>
      <c r="N23" s="134"/>
      <c r="O23" s="133"/>
      <c r="P23" s="133"/>
      <c r="Q23" s="133"/>
      <c r="R23" s="133"/>
      <c r="S23" s="133"/>
      <c r="T23" s="133"/>
      <c r="U23" s="133"/>
      <c r="V23" s="133"/>
      <c r="W23" s="133"/>
      <c r="X23" s="133"/>
      <c r="Y23" s="135"/>
    </row>
    <row r="24" spans="2:25" ht="25.5" customHeight="1" x14ac:dyDescent="0.4">
      <c r="B24" s="136"/>
      <c r="C24" s="137"/>
      <c r="D24" s="137"/>
      <c r="E24" s="137"/>
      <c r="F24" s="137"/>
      <c r="G24" s="137"/>
      <c r="H24" s="137"/>
      <c r="I24" s="138"/>
      <c r="J24" s="139"/>
      <c r="K24" s="140"/>
      <c r="L24" s="143"/>
      <c r="M24" s="144"/>
      <c r="N24" s="134"/>
      <c r="O24" s="133"/>
      <c r="P24" s="133"/>
      <c r="Q24" s="133"/>
      <c r="R24" s="133"/>
      <c r="S24" s="133"/>
      <c r="T24" s="133"/>
      <c r="U24" s="133"/>
      <c r="V24" s="133"/>
      <c r="W24" s="133"/>
      <c r="X24" s="133"/>
      <c r="Y24" s="135"/>
    </row>
    <row r="25" spans="2:25" ht="25.5" customHeight="1" x14ac:dyDescent="0.4">
      <c r="B25" s="136"/>
      <c r="C25" s="137"/>
      <c r="D25" s="137"/>
      <c r="E25" s="137"/>
      <c r="F25" s="137"/>
      <c r="G25" s="137"/>
      <c r="H25" s="137"/>
      <c r="I25" s="138"/>
      <c r="J25" s="139"/>
      <c r="K25" s="140"/>
      <c r="L25" s="143"/>
      <c r="M25" s="144"/>
      <c r="N25" s="134"/>
      <c r="O25" s="133"/>
      <c r="P25" s="133"/>
      <c r="Q25" s="133"/>
      <c r="R25" s="133"/>
      <c r="S25" s="133"/>
      <c r="T25" s="133"/>
      <c r="U25" s="133"/>
      <c r="V25" s="133"/>
      <c r="W25" s="133"/>
      <c r="X25" s="133"/>
      <c r="Y25" s="135"/>
    </row>
    <row r="26" spans="2:25" ht="25.5" customHeight="1" thickBot="1" x14ac:dyDescent="0.45">
      <c r="B26" s="150"/>
      <c r="C26" s="151"/>
      <c r="D26" s="151"/>
      <c r="E26" s="151"/>
      <c r="F26" s="151"/>
      <c r="G26" s="151"/>
      <c r="H26" s="151"/>
      <c r="I26" s="152"/>
      <c r="J26" s="153"/>
      <c r="K26" s="154"/>
      <c r="L26" s="145"/>
      <c r="M26" s="146"/>
      <c r="N26" s="134"/>
      <c r="O26" s="133"/>
      <c r="P26" s="133"/>
      <c r="Q26" s="133"/>
      <c r="R26" s="133"/>
      <c r="S26" s="133"/>
      <c r="T26" s="133"/>
      <c r="U26" s="133"/>
      <c r="V26" s="133"/>
      <c r="W26" s="133"/>
      <c r="X26" s="133"/>
      <c r="Y26" s="135"/>
    </row>
    <row r="27" spans="2:25" ht="30.75" customHeight="1" thickBot="1" x14ac:dyDescent="0.45">
      <c r="L27" s="121" t="s">
        <v>13</v>
      </c>
      <c r="M27" s="122"/>
      <c r="N27" s="155">
        <f>L16</f>
        <v>0</v>
      </c>
      <c r="O27" s="156"/>
      <c r="P27" s="156"/>
      <c r="Q27" s="156"/>
      <c r="R27" s="156"/>
      <c r="S27" s="156"/>
      <c r="T27" s="156"/>
      <c r="U27" s="156"/>
      <c r="V27" s="156"/>
      <c r="W27" s="156"/>
      <c r="X27" s="156"/>
      <c r="Y27" s="157"/>
    </row>
    <row r="28" spans="2:25" ht="17.25" thickBot="1" x14ac:dyDescent="0.45">
      <c r="B28" s="42" t="s">
        <v>61</v>
      </c>
    </row>
    <row r="29" spans="2:25" ht="20.45" customHeight="1" x14ac:dyDescent="0.4">
      <c r="B29" s="158" t="s">
        <v>14</v>
      </c>
      <c r="C29" s="126"/>
      <c r="D29" s="126"/>
      <c r="E29" s="126"/>
      <c r="F29" s="126"/>
      <c r="G29" s="163"/>
      <c r="H29" s="164"/>
      <c r="I29" s="164"/>
      <c r="J29" s="164"/>
      <c r="K29" s="164"/>
      <c r="L29" s="43" t="s">
        <v>15</v>
      </c>
      <c r="M29" s="169"/>
      <c r="N29" s="164"/>
      <c r="O29" s="164"/>
      <c r="P29" s="164"/>
      <c r="Q29" s="164"/>
      <c r="R29" s="164"/>
      <c r="S29" s="164"/>
      <c r="T29" s="164"/>
      <c r="U29" s="164"/>
      <c r="V29" s="44" t="s">
        <v>16</v>
      </c>
      <c r="W29" s="45"/>
      <c r="X29" s="45"/>
      <c r="Y29" s="46"/>
    </row>
    <row r="30" spans="2:25" ht="20.45" customHeight="1" x14ac:dyDescent="0.4">
      <c r="B30" s="159"/>
      <c r="C30" s="160"/>
      <c r="D30" s="160"/>
      <c r="E30" s="160"/>
      <c r="F30" s="160"/>
      <c r="G30" s="165"/>
      <c r="H30" s="166"/>
      <c r="I30" s="166"/>
      <c r="J30" s="166"/>
      <c r="K30" s="166"/>
      <c r="L30" s="47" t="s">
        <v>17</v>
      </c>
      <c r="M30" s="166"/>
      <c r="N30" s="166"/>
      <c r="O30" s="166"/>
      <c r="P30" s="166"/>
      <c r="Q30" s="166"/>
      <c r="R30" s="166"/>
      <c r="S30" s="166"/>
      <c r="T30" s="166"/>
      <c r="U30" s="166"/>
      <c r="V30" s="48" t="s">
        <v>18</v>
      </c>
      <c r="W30" s="49"/>
      <c r="X30" s="49"/>
      <c r="Y30" s="50"/>
    </row>
    <row r="31" spans="2:25" ht="20.45" customHeight="1" thickBot="1" x14ac:dyDescent="0.45">
      <c r="B31" s="161"/>
      <c r="C31" s="162"/>
      <c r="D31" s="162"/>
      <c r="E31" s="162"/>
      <c r="F31" s="162"/>
      <c r="G31" s="167"/>
      <c r="H31" s="168"/>
      <c r="I31" s="168"/>
      <c r="J31" s="168"/>
      <c r="K31" s="168"/>
      <c r="L31" s="51" t="s">
        <v>19</v>
      </c>
      <c r="M31" s="168"/>
      <c r="N31" s="168"/>
      <c r="O31" s="168"/>
      <c r="P31" s="168"/>
      <c r="Q31" s="168"/>
      <c r="R31" s="168"/>
      <c r="S31" s="168"/>
      <c r="T31" s="168"/>
      <c r="U31" s="168"/>
      <c r="V31" s="52" t="s">
        <v>20</v>
      </c>
      <c r="W31" s="53"/>
      <c r="X31" s="53"/>
      <c r="Y31" s="54"/>
    </row>
    <row r="32" spans="2:25" ht="34.5" customHeight="1" thickBot="1" x14ac:dyDescent="0.45">
      <c r="B32" s="121" t="s">
        <v>21</v>
      </c>
      <c r="C32" s="122"/>
      <c r="D32" s="122"/>
      <c r="E32" s="122"/>
      <c r="F32" s="125"/>
      <c r="G32" s="147"/>
      <c r="H32" s="148"/>
      <c r="I32" s="148"/>
      <c r="J32" s="149"/>
      <c r="K32" s="121" t="s">
        <v>22</v>
      </c>
      <c r="L32" s="125"/>
      <c r="M32" s="147"/>
      <c r="N32" s="148"/>
      <c r="O32" s="148"/>
      <c r="P32" s="148"/>
      <c r="Q32" s="148"/>
      <c r="R32" s="148"/>
      <c r="S32" s="148"/>
      <c r="T32" s="148"/>
      <c r="U32" s="148"/>
      <c r="V32" s="148"/>
      <c r="W32" s="148"/>
      <c r="X32" s="148"/>
      <c r="Y32" s="149"/>
    </row>
    <row r="33" spans="2:25" ht="36" customHeight="1" thickBot="1" x14ac:dyDescent="0.45">
      <c r="B33" s="121" t="s">
        <v>23</v>
      </c>
      <c r="C33" s="122"/>
      <c r="D33" s="122"/>
      <c r="E33" s="122"/>
      <c r="F33" s="125"/>
      <c r="G33" s="176" t="s">
        <v>24</v>
      </c>
      <c r="H33" s="177"/>
      <c r="I33" s="177"/>
      <c r="J33" s="177"/>
      <c r="K33" s="178" t="s">
        <v>101</v>
      </c>
      <c r="L33" s="125"/>
      <c r="M33" s="55"/>
      <c r="N33" s="179"/>
      <c r="O33" s="179"/>
      <c r="P33" s="179"/>
      <c r="Q33" s="179"/>
      <c r="R33" s="179"/>
      <c r="S33" s="179"/>
      <c r="T33" s="179"/>
      <c r="U33" s="179"/>
      <c r="V33" s="180"/>
      <c r="W33" s="181"/>
      <c r="X33" s="180"/>
      <c r="Y33" s="182"/>
    </row>
    <row r="34" spans="2:25" ht="26.25" customHeight="1" x14ac:dyDescent="0.4">
      <c r="B34" s="183" t="s">
        <v>25</v>
      </c>
      <c r="C34" s="184"/>
      <c r="D34" s="184"/>
      <c r="E34" s="184"/>
      <c r="F34" s="185"/>
      <c r="G34" s="186"/>
      <c r="H34" s="187"/>
      <c r="I34" s="187"/>
      <c r="J34" s="187"/>
      <c r="K34" s="187"/>
      <c r="L34" s="187"/>
      <c r="M34" s="187"/>
      <c r="N34" s="187"/>
      <c r="O34" s="187"/>
      <c r="P34" s="187"/>
      <c r="Q34" s="187"/>
      <c r="R34" s="187"/>
      <c r="S34" s="187"/>
      <c r="T34" s="187"/>
      <c r="U34" s="187"/>
      <c r="V34" s="187"/>
      <c r="W34" s="187"/>
      <c r="X34" s="187"/>
      <c r="Y34" s="188"/>
    </row>
    <row r="35" spans="2:25" ht="22.15" customHeight="1" x14ac:dyDescent="0.4">
      <c r="B35" s="159" t="s">
        <v>26</v>
      </c>
      <c r="C35" s="160"/>
      <c r="D35" s="160"/>
      <c r="E35" s="160"/>
      <c r="F35" s="144"/>
      <c r="G35" s="170"/>
      <c r="H35" s="171"/>
      <c r="I35" s="171"/>
      <c r="J35" s="171"/>
      <c r="K35" s="171"/>
      <c r="L35" s="171"/>
      <c r="M35" s="171"/>
      <c r="N35" s="171"/>
      <c r="O35" s="171"/>
      <c r="P35" s="171"/>
      <c r="Q35" s="171"/>
      <c r="R35" s="171"/>
      <c r="S35" s="171"/>
      <c r="T35" s="171"/>
      <c r="U35" s="171"/>
      <c r="V35" s="171"/>
      <c r="W35" s="171"/>
      <c r="X35" s="171"/>
      <c r="Y35" s="172"/>
    </row>
    <row r="36" spans="2:25" ht="19.899999999999999" customHeight="1" thickBot="1" x14ac:dyDescent="0.45">
      <c r="B36" s="161"/>
      <c r="C36" s="162"/>
      <c r="D36" s="162"/>
      <c r="E36" s="162"/>
      <c r="F36" s="146"/>
      <c r="G36" s="173"/>
      <c r="H36" s="174"/>
      <c r="I36" s="174"/>
      <c r="J36" s="174"/>
      <c r="K36" s="174"/>
      <c r="L36" s="174"/>
      <c r="M36" s="174"/>
      <c r="N36" s="174"/>
      <c r="O36" s="174"/>
      <c r="P36" s="174"/>
      <c r="Q36" s="174"/>
      <c r="R36" s="174"/>
      <c r="S36" s="174"/>
      <c r="T36" s="174"/>
      <c r="U36" s="174"/>
      <c r="V36" s="174"/>
      <c r="W36" s="174"/>
      <c r="X36" s="174"/>
      <c r="Y36" s="175"/>
    </row>
  </sheetData>
  <sheetProtection sheet="1" selectLockedCells="1"/>
  <mergeCells count="72">
    <mergeCell ref="J10:Y10"/>
    <mergeCell ref="B35:F36"/>
    <mergeCell ref="G35:Y36"/>
    <mergeCell ref="B33:F33"/>
    <mergeCell ref="G33:J33"/>
    <mergeCell ref="K33:L33"/>
    <mergeCell ref="N33:O33"/>
    <mergeCell ref="P33:Q33"/>
    <mergeCell ref="R33:S33"/>
    <mergeCell ref="T33:U33"/>
    <mergeCell ref="V33:W33"/>
    <mergeCell ref="X33:Y33"/>
    <mergeCell ref="B34:F34"/>
    <mergeCell ref="G34:Y34"/>
    <mergeCell ref="N24:Y24"/>
    <mergeCell ref="B32:F32"/>
    <mergeCell ref="G32:J32"/>
    <mergeCell ref="K32:L32"/>
    <mergeCell ref="M32:Y32"/>
    <mergeCell ref="B25:I25"/>
    <mergeCell ref="J25:K25"/>
    <mergeCell ref="N25:Y25"/>
    <mergeCell ref="B26:I26"/>
    <mergeCell ref="J26:K26"/>
    <mergeCell ref="N26:Y26"/>
    <mergeCell ref="L27:M27"/>
    <mergeCell ref="N27:Y27"/>
    <mergeCell ref="B29:F31"/>
    <mergeCell ref="G29:K31"/>
    <mergeCell ref="M29:U31"/>
    <mergeCell ref="B20:I20"/>
    <mergeCell ref="J20:K20"/>
    <mergeCell ref="L20:M20"/>
    <mergeCell ref="N20:Y20"/>
    <mergeCell ref="B22:I22"/>
    <mergeCell ref="J22:K22"/>
    <mergeCell ref="N22:Y22"/>
    <mergeCell ref="B21:I21"/>
    <mergeCell ref="J21:K21"/>
    <mergeCell ref="L21:M26"/>
    <mergeCell ref="N21:Y21"/>
    <mergeCell ref="B23:I23"/>
    <mergeCell ref="J23:K23"/>
    <mergeCell ref="N23:Y23"/>
    <mergeCell ref="B24:I24"/>
    <mergeCell ref="J24:K24"/>
    <mergeCell ref="I16:K16"/>
    <mergeCell ref="L16:Y16"/>
    <mergeCell ref="B19:I19"/>
    <mergeCell ref="J19:K19"/>
    <mergeCell ref="L19:M19"/>
    <mergeCell ref="N19:Y19"/>
    <mergeCell ref="B18:I18"/>
    <mergeCell ref="J18:K18"/>
    <mergeCell ref="L18:M18"/>
    <mergeCell ref="N18:Y18"/>
    <mergeCell ref="J14:N14"/>
    <mergeCell ref="O14:Q14"/>
    <mergeCell ref="R14:Y14"/>
    <mergeCell ref="O2:Y3"/>
    <mergeCell ref="B4:G4"/>
    <mergeCell ref="J5:Y5"/>
    <mergeCell ref="J6:Y6"/>
    <mergeCell ref="J7:Y7"/>
    <mergeCell ref="J8:Y8"/>
    <mergeCell ref="J9:Y9"/>
    <mergeCell ref="J13:N13"/>
    <mergeCell ref="O13:Q13"/>
    <mergeCell ref="R13:Y13"/>
    <mergeCell ref="J11:N11"/>
    <mergeCell ref="O11:Q11"/>
    <mergeCell ref="R11:Y11"/>
  </mergeCells>
  <phoneticPr fontId="3"/>
  <printOptions horizontalCentered="1" verticalCentered="1"/>
  <pageMargins left="0.70866141732283472" right="0.70866141732283472" top="0.55118110236220474" bottom="0.55118110236220474"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4AC6-421E-4B11-8404-C7D3CEBD0989}">
  <sheetPr>
    <tabColor rgb="FFFF0000"/>
  </sheetPr>
  <dimension ref="A1:CQ63"/>
  <sheetViews>
    <sheetView showGridLines="0" view="pageBreakPreview" zoomScale="145" zoomScaleNormal="100" zoomScaleSheetLayoutView="145" workbookViewId="0">
      <selection activeCell="AB23" sqref="AB23:AH24"/>
    </sheetView>
  </sheetViews>
  <sheetFormatPr defaultColWidth="1.625" defaultRowHeight="9.9499999999999993" customHeight="1" x14ac:dyDescent="0.15"/>
  <cols>
    <col min="1" max="22" width="1.625" style="4"/>
    <col min="23" max="24" width="1.125" style="4" customWidth="1"/>
    <col min="25" max="29" width="1.625" style="4"/>
    <col min="30" max="31" width="1.375" style="4" customWidth="1"/>
    <col min="32" max="16384" width="1.625" style="4"/>
  </cols>
  <sheetData>
    <row r="1" spans="1:95" ht="20.25" customHeight="1" x14ac:dyDescent="0.15">
      <c r="A1" s="2"/>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2" t="s">
        <v>0</v>
      </c>
      <c r="AZ1" s="2"/>
      <c r="BA1" s="2"/>
      <c r="BB1" s="2"/>
    </row>
    <row r="2" spans="1:95" ht="14.25" customHeight="1" x14ac:dyDescent="0.15">
      <c r="A2" s="5" t="s">
        <v>54</v>
      </c>
      <c r="B2" s="2"/>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
      <c r="AZ2" s="2"/>
      <c r="BA2" s="2"/>
      <c r="BB2" s="2"/>
      <c r="BF2" s="3"/>
      <c r="BG2" s="3"/>
      <c r="BH2" s="3"/>
      <c r="BI2" s="3"/>
      <c r="BU2" s="6"/>
      <c r="BV2" s="6"/>
      <c r="BW2" s="6"/>
      <c r="BX2" s="6"/>
      <c r="BY2" s="6"/>
      <c r="BZ2" s="6"/>
      <c r="CA2" s="6"/>
      <c r="CB2" s="6"/>
      <c r="CC2" s="6"/>
      <c r="CD2" s="6"/>
      <c r="CE2" s="6"/>
      <c r="CF2" s="6"/>
      <c r="CG2" s="6"/>
      <c r="CH2" s="6"/>
      <c r="CI2" s="6"/>
      <c r="CJ2" s="6"/>
      <c r="CK2" s="6"/>
      <c r="CL2" s="6"/>
      <c r="CM2" s="6"/>
      <c r="CN2" s="6"/>
      <c r="CO2" s="6"/>
      <c r="CP2" s="6"/>
      <c r="CQ2" s="6"/>
    </row>
    <row r="3" spans="1:95" ht="18" customHeight="1" x14ac:dyDescent="0.15">
      <c r="A3" s="2"/>
      <c r="B3" s="2"/>
      <c r="C3" s="2"/>
      <c r="D3" s="2"/>
      <c r="E3" s="3"/>
      <c r="F3" s="3"/>
      <c r="G3" s="3"/>
      <c r="H3" s="3"/>
      <c r="I3" s="3"/>
      <c r="J3" s="3"/>
      <c r="K3" s="3"/>
      <c r="L3" s="3"/>
      <c r="M3" s="3"/>
      <c r="N3" s="3"/>
      <c r="O3" s="3"/>
      <c r="P3" s="3"/>
      <c r="Q3" s="3"/>
      <c r="R3" s="3"/>
      <c r="S3" s="3"/>
      <c r="T3" s="3"/>
      <c r="U3" s="3"/>
      <c r="V3" s="3"/>
      <c r="W3" s="3"/>
      <c r="X3" s="1" t="s">
        <v>58</v>
      </c>
      <c r="Y3" s="1"/>
      <c r="Z3" s="1"/>
      <c r="AA3" s="1"/>
      <c r="AB3" s="1"/>
      <c r="AC3" s="1"/>
      <c r="AD3" s="1"/>
      <c r="AE3" s="205" t="str">
        <f>IF(様式１請求書!J7=0,"",様式１請求書!J7)</f>
        <v/>
      </c>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F3" s="3"/>
      <c r="BG3" s="3"/>
      <c r="BH3" s="3"/>
      <c r="BI3" s="3"/>
      <c r="BJ3" s="3"/>
      <c r="BK3" s="3"/>
      <c r="BL3" s="3"/>
      <c r="BM3" s="3"/>
      <c r="BN3" s="3"/>
      <c r="BO3" s="3"/>
      <c r="BP3" s="3"/>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row>
    <row r="4" spans="1:95" ht="9.9499999999999993" customHeight="1" x14ac:dyDescent="0.15">
      <c r="A4" s="2"/>
      <c r="B4" s="2"/>
      <c r="C4" s="2"/>
      <c r="D4" s="2"/>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2"/>
      <c r="AZ4" s="2"/>
      <c r="BA4" s="2"/>
      <c r="BB4" s="2"/>
      <c r="BF4" s="3"/>
      <c r="BG4" s="3"/>
      <c r="BH4" s="3"/>
      <c r="BI4" s="3"/>
      <c r="BJ4" s="3"/>
      <c r="BK4" s="3"/>
      <c r="BL4" s="3"/>
      <c r="BM4" s="3"/>
      <c r="BN4" s="3"/>
      <c r="BO4" s="3"/>
      <c r="BP4" s="3"/>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row>
    <row r="5" spans="1:95" ht="9.9499999999999993" customHeight="1" x14ac:dyDescent="0.15">
      <c r="A5" s="2"/>
      <c r="B5" s="2"/>
      <c r="C5" s="2"/>
      <c r="D5" s="2"/>
      <c r="E5" s="5"/>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2"/>
      <c r="AZ5" s="2"/>
      <c r="BA5" s="2"/>
      <c r="BB5" s="2"/>
      <c r="BF5" s="3"/>
      <c r="BH5" s="3"/>
      <c r="BI5" s="3"/>
      <c r="BJ5" s="3"/>
      <c r="BK5" s="3"/>
      <c r="BL5" s="3"/>
      <c r="BM5" s="3"/>
      <c r="BN5" s="3"/>
      <c r="BO5" s="3"/>
      <c r="BP5" s="3"/>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row>
    <row r="6" spans="1:95" ht="9.9499999999999993" customHeight="1" x14ac:dyDescent="0.15">
      <c r="A6" s="2"/>
      <c r="B6" s="2"/>
      <c r="C6" s="2"/>
      <c r="D6" s="2"/>
      <c r="E6" s="5"/>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2"/>
      <c r="AZ6" s="2"/>
      <c r="BA6" s="2"/>
      <c r="BB6" s="2"/>
      <c r="BF6" s="3"/>
      <c r="BG6" s="3"/>
      <c r="BH6" s="3"/>
      <c r="BI6" s="3"/>
      <c r="BJ6" s="3"/>
      <c r="BK6" s="3"/>
      <c r="BL6" s="3"/>
      <c r="BM6" s="3"/>
      <c r="BN6" s="3"/>
      <c r="BO6" s="3"/>
      <c r="BP6" s="3"/>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row>
    <row r="7" spans="1:95" ht="9.9499999999999993" customHeight="1" x14ac:dyDescent="0.15">
      <c r="A7" s="2"/>
      <c r="B7" s="207" t="s">
        <v>98</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
    </row>
    <row r="8" spans="1:95" ht="9.9499999999999993" customHeight="1" x14ac:dyDescent="0.15">
      <c r="A8" s="2"/>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
    </row>
    <row r="9" spans="1:95" ht="9.9499999999999993" customHeight="1" x14ac:dyDescent="0.15">
      <c r="A9" s="2"/>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
    </row>
    <row r="10" spans="1:95" ht="9.9499999999999993" customHeight="1" x14ac:dyDescent="0.15">
      <c r="A10" s="2"/>
      <c r="B10" s="2"/>
      <c r="C10" s="2"/>
      <c r="D10" s="2"/>
      <c r="E10" s="3"/>
      <c r="F10" s="3"/>
      <c r="G10" s="3"/>
      <c r="H10" s="3"/>
      <c r="I10" s="3"/>
      <c r="J10" s="3"/>
      <c r="K10" s="3"/>
      <c r="L10" s="3"/>
      <c r="M10" s="3"/>
      <c r="N10" s="3"/>
      <c r="O10" s="3"/>
      <c r="P10" s="3"/>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7"/>
      <c r="AS10" s="7"/>
      <c r="AT10" s="7"/>
      <c r="AU10" s="7"/>
      <c r="AV10" s="7"/>
      <c r="AW10" s="7"/>
      <c r="AX10" s="7"/>
      <c r="AY10" s="2"/>
      <c r="AZ10" s="2"/>
      <c r="BA10" s="2"/>
      <c r="BB10" s="2"/>
    </row>
    <row r="11" spans="1:95" ht="13.5" customHeight="1" x14ac:dyDescent="0.15">
      <c r="A11" s="2"/>
      <c r="B11" s="3"/>
      <c r="C11" s="11"/>
      <c r="D11" s="11"/>
      <c r="E11" s="206" t="s">
        <v>117</v>
      </c>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11"/>
      <c r="AY11" s="11"/>
      <c r="AZ11" s="11"/>
      <c r="BA11" s="2"/>
      <c r="BB11" s="2"/>
    </row>
    <row r="12" spans="1:95" ht="13.5" customHeight="1" x14ac:dyDescent="0.15">
      <c r="A12" s="2"/>
      <c r="B12" s="11"/>
      <c r="C12" s="11"/>
      <c r="D12" s="11"/>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11"/>
      <c r="AY12" s="11"/>
      <c r="AZ12" s="11"/>
      <c r="BA12" s="2"/>
      <c r="BB12" s="2"/>
    </row>
    <row r="13" spans="1:95" ht="9.9499999999999993" customHeight="1" x14ac:dyDescent="0.15">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2"/>
      <c r="BB13" s="2"/>
    </row>
    <row r="14" spans="1:95" ht="9.9499999999999993" customHeight="1" x14ac:dyDescent="0.15">
      <c r="A14" s="2"/>
      <c r="B14" s="2"/>
      <c r="C14" s="266" t="s">
        <v>59</v>
      </c>
      <c r="D14" s="266"/>
      <c r="E14" s="266"/>
      <c r="F14" s="266"/>
      <c r="G14" s="266"/>
      <c r="H14" s="266"/>
      <c r="I14" s="266"/>
      <c r="J14" s="266"/>
      <c r="K14" s="266"/>
      <c r="L14" s="266"/>
      <c r="M14" s="266"/>
      <c r="N14" s="3"/>
      <c r="O14" s="3"/>
      <c r="P14" s="3"/>
      <c r="Q14" s="3"/>
      <c r="R14" s="3"/>
      <c r="S14" s="3"/>
      <c r="T14" s="3"/>
      <c r="U14" s="3"/>
      <c r="V14" s="3"/>
      <c r="W14" s="3"/>
      <c r="X14" s="3"/>
      <c r="Y14" s="3"/>
      <c r="Z14" s="3"/>
      <c r="AA14" s="3"/>
      <c r="AB14" s="3"/>
      <c r="AC14" s="3"/>
      <c r="AD14" s="3"/>
      <c r="AE14" s="3"/>
      <c r="AF14" s="3"/>
      <c r="AJ14" s="3"/>
      <c r="AK14" s="3"/>
      <c r="AL14" s="3"/>
      <c r="AM14" s="3"/>
      <c r="AN14" s="3"/>
      <c r="AO14" s="3"/>
      <c r="AP14" s="3"/>
      <c r="AQ14" s="3"/>
      <c r="AR14" s="3"/>
      <c r="AS14" s="3"/>
      <c r="AT14" s="3"/>
      <c r="AU14" s="3"/>
      <c r="AV14" s="3"/>
      <c r="AW14" s="3"/>
      <c r="AX14" s="3"/>
      <c r="AY14" s="2"/>
      <c r="AZ14" s="2"/>
      <c r="BA14" s="2"/>
      <c r="BB14" s="2"/>
    </row>
    <row r="15" spans="1:95" ht="9.9499999999999993" customHeight="1" x14ac:dyDescent="0.15">
      <c r="A15" s="2"/>
      <c r="B15" s="2"/>
      <c r="C15" s="266"/>
      <c r="D15" s="266"/>
      <c r="E15" s="266"/>
      <c r="F15" s="266"/>
      <c r="G15" s="266"/>
      <c r="H15" s="266"/>
      <c r="I15" s="266"/>
      <c r="J15" s="266"/>
      <c r="K15" s="266"/>
      <c r="L15" s="266"/>
      <c r="M15" s="266"/>
      <c r="N15" s="3"/>
      <c r="O15" s="3"/>
      <c r="P15" s="3"/>
      <c r="Q15" s="3"/>
      <c r="R15" s="3"/>
      <c r="S15" s="3"/>
      <c r="T15" s="3"/>
      <c r="U15" s="3"/>
      <c r="V15" s="3"/>
      <c r="W15" s="3"/>
      <c r="X15" s="3"/>
      <c r="Y15" s="3"/>
      <c r="Z15" s="3"/>
      <c r="AA15" s="3"/>
      <c r="AB15" s="3"/>
      <c r="AC15" s="3"/>
      <c r="AD15" s="3"/>
      <c r="AE15" s="3"/>
      <c r="AF15" s="3"/>
      <c r="AJ15" s="3"/>
      <c r="AK15" s="3"/>
      <c r="AL15" s="3"/>
      <c r="AM15" s="3"/>
      <c r="AN15" s="3"/>
      <c r="AO15" s="3"/>
      <c r="AP15" s="3"/>
      <c r="AQ15" s="3"/>
      <c r="AR15" s="3"/>
      <c r="AS15" s="3"/>
      <c r="AT15" s="3"/>
      <c r="AU15" s="3"/>
      <c r="AV15" s="3"/>
      <c r="AW15" s="3"/>
      <c r="AX15" s="3"/>
      <c r="AY15" s="2"/>
      <c r="AZ15" s="2"/>
      <c r="BA15" s="2"/>
      <c r="BB15" s="2"/>
    </row>
    <row r="16" spans="1:95" ht="9.9499999999999993" customHeight="1" thickBot="1" x14ac:dyDescent="0.2">
      <c r="A16" s="2"/>
      <c r="B16" s="2"/>
      <c r="AJ16" s="3"/>
      <c r="AK16" s="3"/>
      <c r="AL16" s="3"/>
      <c r="AM16" s="3"/>
      <c r="AN16" s="3"/>
      <c r="AO16" s="3"/>
      <c r="AP16" s="3"/>
      <c r="AQ16" s="3"/>
      <c r="AR16" s="3"/>
      <c r="AS16" s="3"/>
      <c r="AT16" s="3"/>
      <c r="AU16" s="3"/>
      <c r="AV16" s="3"/>
      <c r="AW16" s="3"/>
      <c r="AX16" s="3"/>
      <c r="AY16" s="2"/>
      <c r="AZ16" s="2"/>
      <c r="BA16" s="2"/>
      <c r="BB16" s="2"/>
    </row>
    <row r="17" spans="1:54" ht="14.25" customHeight="1" thickTop="1" x14ac:dyDescent="0.15">
      <c r="A17" s="2"/>
      <c r="B17" s="2"/>
      <c r="L17" s="191" t="s">
        <v>35</v>
      </c>
      <c r="M17" s="191"/>
      <c r="N17" s="191"/>
      <c r="O17" s="191"/>
      <c r="P17" s="191"/>
      <c r="Q17" s="191"/>
      <c r="R17" s="191" t="s">
        <v>36</v>
      </c>
      <c r="S17" s="191"/>
      <c r="T17" s="191"/>
      <c r="U17" s="191"/>
      <c r="V17" s="191"/>
      <c r="W17" s="191"/>
      <c r="X17" s="191"/>
      <c r="Y17" s="191"/>
      <c r="Z17" s="191"/>
      <c r="AA17" s="192"/>
      <c r="AB17" s="193" t="s">
        <v>37</v>
      </c>
      <c r="AC17" s="194"/>
      <c r="AD17" s="194"/>
      <c r="AE17" s="194"/>
      <c r="AF17" s="194"/>
      <c r="AG17" s="194"/>
      <c r="AH17" s="195"/>
      <c r="AI17" s="199" t="s">
        <v>57</v>
      </c>
      <c r="AJ17" s="200"/>
      <c r="AK17" s="200"/>
      <c r="AL17" s="200"/>
      <c r="AM17" s="200"/>
      <c r="AN17" s="200"/>
      <c r="AO17" s="201"/>
      <c r="AP17" s="3"/>
      <c r="AQ17" s="3"/>
      <c r="AR17" s="3"/>
      <c r="AS17" s="3"/>
      <c r="AT17" s="3"/>
      <c r="AU17" s="3"/>
      <c r="AV17" s="3"/>
      <c r="AW17" s="3"/>
      <c r="AX17" s="3"/>
      <c r="AY17" s="2"/>
      <c r="AZ17" s="2"/>
      <c r="BA17" s="2"/>
      <c r="BB17" s="2"/>
    </row>
    <row r="18" spans="1:54" ht="9.9499999999999993" customHeight="1" x14ac:dyDescent="0.15">
      <c r="A18" s="2"/>
      <c r="B18" s="2"/>
      <c r="L18" s="191"/>
      <c r="M18" s="191"/>
      <c r="N18" s="191"/>
      <c r="O18" s="191"/>
      <c r="P18" s="191"/>
      <c r="Q18" s="191"/>
      <c r="R18" s="191"/>
      <c r="S18" s="191"/>
      <c r="T18" s="191"/>
      <c r="U18" s="191"/>
      <c r="V18" s="191"/>
      <c r="W18" s="191"/>
      <c r="X18" s="191"/>
      <c r="Y18" s="191"/>
      <c r="Z18" s="191"/>
      <c r="AA18" s="192"/>
      <c r="AB18" s="196"/>
      <c r="AC18" s="197"/>
      <c r="AD18" s="197"/>
      <c r="AE18" s="197"/>
      <c r="AF18" s="197"/>
      <c r="AG18" s="197"/>
      <c r="AH18" s="198"/>
      <c r="AI18" s="202"/>
      <c r="AJ18" s="203"/>
      <c r="AK18" s="203"/>
      <c r="AL18" s="203"/>
      <c r="AM18" s="203"/>
      <c r="AN18" s="203"/>
      <c r="AO18" s="204"/>
      <c r="AP18" s="3"/>
      <c r="AQ18" s="3"/>
      <c r="AR18" s="3"/>
      <c r="AS18" s="3"/>
      <c r="AT18" s="3"/>
      <c r="AU18" s="3"/>
      <c r="AV18" s="3"/>
      <c r="AW18" s="3"/>
      <c r="AX18" s="3"/>
      <c r="AY18" s="2"/>
      <c r="AZ18" s="2"/>
      <c r="BA18" s="2"/>
      <c r="BB18" s="2"/>
    </row>
    <row r="19" spans="1:54" ht="9.9499999999999993" customHeight="1" x14ac:dyDescent="0.15">
      <c r="A19" s="2"/>
      <c r="B19" s="2"/>
      <c r="L19" s="191" t="s">
        <v>38</v>
      </c>
      <c r="M19" s="191"/>
      <c r="N19" s="191"/>
      <c r="O19" s="191"/>
      <c r="P19" s="191"/>
      <c r="Q19" s="191"/>
      <c r="R19" s="217" t="s">
        <v>39</v>
      </c>
      <c r="S19" s="217"/>
      <c r="T19" s="217"/>
      <c r="U19" s="217"/>
      <c r="V19" s="217"/>
      <c r="W19" s="217"/>
      <c r="X19" s="217"/>
      <c r="Y19" s="217"/>
      <c r="Z19" s="217"/>
      <c r="AA19" s="218"/>
      <c r="AB19" s="267"/>
      <c r="AC19" s="268"/>
      <c r="AD19" s="268"/>
      <c r="AE19" s="268"/>
      <c r="AF19" s="268"/>
      <c r="AG19" s="268"/>
      <c r="AH19" s="269"/>
      <c r="AI19" s="214">
        <f>AB19*2420</f>
        <v>0</v>
      </c>
      <c r="AJ19" s="215"/>
      <c r="AK19" s="215"/>
      <c r="AL19" s="215"/>
      <c r="AM19" s="215"/>
      <c r="AN19" s="215"/>
      <c r="AO19" s="216"/>
      <c r="AP19" s="3"/>
      <c r="AQ19" s="3"/>
      <c r="AR19" s="3"/>
      <c r="AS19" s="3"/>
      <c r="AT19" s="3"/>
      <c r="AU19" s="3"/>
      <c r="AV19" s="3"/>
      <c r="AW19" s="3"/>
      <c r="AX19" s="3"/>
      <c r="AY19" s="2"/>
      <c r="AZ19" s="2"/>
      <c r="BA19" s="2"/>
      <c r="BB19" s="2"/>
    </row>
    <row r="20" spans="1:54" ht="9.9499999999999993" customHeight="1" x14ac:dyDescent="0.15">
      <c r="A20" s="2"/>
      <c r="B20" s="2"/>
      <c r="L20" s="191"/>
      <c r="M20" s="191"/>
      <c r="N20" s="191"/>
      <c r="O20" s="191"/>
      <c r="P20" s="191"/>
      <c r="Q20" s="191"/>
      <c r="R20" s="217"/>
      <c r="S20" s="217"/>
      <c r="T20" s="217"/>
      <c r="U20" s="217"/>
      <c r="V20" s="217"/>
      <c r="W20" s="217"/>
      <c r="X20" s="217"/>
      <c r="Y20" s="217"/>
      <c r="Z20" s="217"/>
      <c r="AA20" s="218"/>
      <c r="AB20" s="270"/>
      <c r="AC20" s="271"/>
      <c r="AD20" s="271"/>
      <c r="AE20" s="271"/>
      <c r="AF20" s="271"/>
      <c r="AG20" s="271"/>
      <c r="AH20" s="272"/>
      <c r="AI20" s="214"/>
      <c r="AJ20" s="215"/>
      <c r="AK20" s="215"/>
      <c r="AL20" s="215"/>
      <c r="AM20" s="215"/>
      <c r="AN20" s="215"/>
      <c r="AO20" s="216"/>
      <c r="AP20" s="3"/>
      <c r="AQ20" s="3"/>
      <c r="AR20" s="3"/>
      <c r="AS20" s="3"/>
      <c r="AT20" s="3"/>
      <c r="AU20" s="3"/>
      <c r="AV20" s="3"/>
      <c r="AW20" s="3"/>
      <c r="AX20" s="3"/>
      <c r="AY20" s="2"/>
      <c r="AZ20" s="2"/>
      <c r="BA20" s="2"/>
      <c r="BB20" s="2"/>
    </row>
    <row r="21" spans="1:54" ht="9.9499999999999993" customHeight="1" x14ac:dyDescent="0.15">
      <c r="A21" s="2"/>
      <c r="B21" s="2"/>
      <c r="L21" s="191"/>
      <c r="M21" s="191"/>
      <c r="N21" s="191"/>
      <c r="O21" s="191"/>
      <c r="P21" s="191"/>
      <c r="Q21" s="191"/>
      <c r="R21" s="219" t="s">
        <v>40</v>
      </c>
      <c r="S21" s="219"/>
      <c r="T21" s="219"/>
      <c r="U21" s="219"/>
      <c r="V21" s="219"/>
      <c r="W21" s="219"/>
      <c r="X21" s="219"/>
      <c r="Y21" s="219"/>
      <c r="Z21" s="219"/>
      <c r="AA21" s="202"/>
      <c r="AB21" s="267"/>
      <c r="AC21" s="268"/>
      <c r="AD21" s="268"/>
      <c r="AE21" s="268"/>
      <c r="AF21" s="268"/>
      <c r="AG21" s="268"/>
      <c r="AH21" s="269"/>
      <c r="AI21" s="214">
        <f>AB21*3223</f>
        <v>0</v>
      </c>
      <c r="AJ21" s="215"/>
      <c r="AK21" s="215"/>
      <c r="AL21" s="215"/>
      <c r="AM21" s="215"/>
      <c r="AN21" s="215"/>
      <c r="AO21" s="216"/>
      <c r="AP21" s="3"/>
      <c r="AQ21" s="3"/>
      <c r="AR21" s="3"/>
      <c r="AS21" s="3"/>
      <c r="AT21" s="3"/>
      <c r="AU21" s="3"/>
      <c r="AV21" s="3"/>
      <c r="AW21" s="3"/>
      <c r="AX21" s="3"/>
      <c r="AY21" s="2"/>
      <c r="AZ21" s="2"/>
      <c r="BA21" s="2"/>
      <c r="BB21" s="2"/>
    </row>
    <row r="22" spans="1:54" ht="9.9499999999999993" customHeight="1" x14ac:dyDescent="0.15">
      <c r="A22" s="2"/>
      <c r="B22" s="2"/>
      <c r="L22" s="191"/>
      <c r="M22" s="191"/>
      <c r="N22" s="191"/>
      <c r="O22" s="191"/>
      <c r="P22" s="191"/>
      <c r="Q22" s="191"/>
      <c r="R22" s="219"/>
      <c r="S22" s="219"/>
      <c r="T22" s="219"/>
      <c r="U22" s="219"/>
      <c r="V22" s="219"/>
      <c r="W22" s="219"/>
      <c r="X22" s="219"/>
      <c r="Y22" s="219"/>
      <c r="Z22" s="219"/>
      <c r="AA22" s="202"/>
      <c r="AB22" s="270"/>
      <c r="AC22" s="271"/>
      <c r="AD22" s="271"/>
      <c r="AE22" s="271"/>
      <c r="AF22" s="271"/>
      <c r="AG22" s="271"/>
      <c r="AH22" s="272"/>
      <c r="AI22" s="214"/>
      <c r="AJ22" s="215"/>
      <c r="AK22" s="215"/>
      <c r="AL22" s="215"/>
      <c r="AM22" s="215"/>
      <c r="AN22" s="215"/>
      <c r="AO22" s="216"/>
      <c r="AP22" s="3"/>
      <c r="AQ22" s="3"/>
      <c r="AR22" s="3"/>
      <c r="AS22" s="3"/>
      <c r="AT22" s="3"/>
      <c r="AU22" s="3"/>
      <c r="AV22" s="3"/>
      <c r="AW22" s="3"/>
      <c r="AX22" s="3"/>
      <c r="AY22" s="2"/>
      <c r="AZ22" s="2"/>
      <c r="BA22" s="2"/>
      <c r="BB22" s="2"/>
    </row>
    <row r="23" spans="1:54" ht="9.9499999999999993" customHeight="1" x14ac:dyDescent="0.15">
      <c r="A23" s="2"/>
      <c r="B23" s="2"/>
      <c r="L23" s="191"/>
      <c r="M23" s="191"/>
      <c r="N23" s="191"/>
      <c r="O23" s="191"/>
      <c r="P23" s="191"/>
      <c r="Q23" s="191"/>
      <c r="R23" s="191" t="s">
        <v>41</v>
      </c>
      <c r="S23" s="191"/>
      <c r="T23" s="191"/>
      <c r="U23" s="191"/>
      <c r="V23" s="191"/>
      <c r="W23" s="191"/>
      <c r="X23" s="191"/>
      <c r="Y23" s="191"/>
      <c r="Z23" s="191"/>
      <c r="AA23" s="192"/>
      <c r="AB23" s="267"/>
      <c r="AC23" s="268"/>
      <c r="AD23" s="268"/>
      <c r="AE23" s="268"/>
      <c r="AF23" s="268"/>
      <c r="AG23" s="268"/>
      <c r="AH23" s="269"/>
      <c r="AI23" s="214">
        <f>AB23*4763</f>
        <v>0</v>
      </c>
      <c r="AJ23" s="215"/>
      <c r="AK23" s="215"/>
      <c r="AL23" s="215"/>
      <c r="AM23" s="215"/>
      <c r="AN23" s="215"/>
      <c r="AO23" s="216"/>
      <c r="AP23" s="3"/>
      <c r="AQ23" s="3"/>
      <c r="AR23" s="3"/>
      <c r="AS23" s="3"/>
      <c r="AT23" s="3"/>
      <c r="AU23" s="3"/>
      <c r="AV23" s="3"/>
      <c r="AW23" s="3"/>
      <c r="AX23" s="3"/>
      <c r="AY23" s="2"/>
      <c r="AZ23" s="2"/>
      <c r="BA23" s="2"/>
      <c r="BB23" s="2"/>
    </row>
    <row r="24" spans="1:54" ht="9.9499999999999993" customHeight="1" x14ac:dyDescent="0.15">
      <c r="A24" s="2"/>
      <c r="B24" s="2"/>
      <c r="L24" s="191"/>
      <c r="M24" s="191"/>
      <c r="N24" s="191"/>
      <c r="O24" s="191"/>
      <c r="P24" s="191"/>
      <c r="Q24" s="191"/>
      <c r="R24" s="191"/>
      <c r="S24" s="191"/>
      <c r="T24" s="191"/>
      <c r="U24" s="191"/>
      <c r="V24" s="191"/>
      <c r="W24" s="191"/>
      <c r="X24" s="191"/>
      <c r="Y24" s="191"/>
      <c r="Z24" s="191"/>
      <c r="AA24" s="192"/>
      <c r="AB24" s="270"/>
      <c r="AC24" s="271"/>
      <c r="AD24" s="271"/>
      <c r="AE24" s="271"/>
      <c r="AF24" s="271"/>
      <c r="AG24" s="271"/>
      <c r="AH24" s="272"/>
      <c r="AI24" s="214"/>
      <c r="AJ24" s="215"/>
      <c r="AK24" s="215"/>
      <c r="AL24" s="215"/>
      <c r="AM24" s="215"/>
      <c r="AN24" s="215"/>
      <c r="AO24" s="216"/>
      <c r="AP24" s="3"/>
      <c r="AQ24" s="3"/>
      <c r="AR24" s="3"/>
      <c r="AS24" s="3"/>
      <c r="AT24" s="3"/>
      <c r="AU24" s="3"/>
      <c r="AV24" s="3"/>
      <c r="AW24" s="3"/>
      <c r="AX24" s="3"/>
      <c r="AY24" s="2"/>
      <c r="AZ24" s="2"/>
      <c r="BA24" s="2"/>
      <c r="BB24" s="2"/>
    </row>
    <row r="25" spans="1:54" ht="9.9499999999999993" customHeight="1" x14ac:dyDescent="0.15">
      <c r="A25" s="2"/>
      <c r="B25" s="2"/>
      <c r="L25" s="191"/>
      <c r="M25" s="191"/>
      <c r="N25" s="191"/>
      <c r="O25" s="191"/>
      <c r="P25" s="191"/>
      <c r="Q25" s="191"/>
      <c r="R25" s="217" t="s">
        <v>42</v>
      </c>
      <c r="S25" s="217"/>
      <c r="T25" s="217"/>
      <c r="U25" s="217"/>
      <c r="V25" s="217"/>
      <c r="W25" s="217"/>
      <c r="X25" s="217"/>
      <c r="Y25" s="217"/>
      <c r="Z25" s="217"/>
      <c r="AA25" s="218"/>
      <c r="AB25" s="267"/>
      <c r="AC25" s="268"/>
      <c r="AD25" s="268"/>
      <c r="AE25" s="268"/>
      <c r="AF25" s="268"/>
      <c r="AG25" s="268"/>
      <c r="AH25" s="269"/>
      <c r="AI25" s="214">
        <f>AB25*1694</f>
        <v>0</v>
      </c>
      <c r="AJ25" s="215"/>
      <c r="AK25" s="215"/>
      <c r="AL25" s="215"/>
      <c r="AM25" s="215"/>
      <c r="AN25" s="215"/>
      <c r="AO25" s="216"/>
      <c r="AP25" s="3"/>
      <c r="AQ25" s="3"/>
      <c r="AR25" s="3"/>
      <c r="AS25" s="3"/>
      <c r="AT25" s="3"/>
      <c r="AU25" s="3"/>
      <c r="AV25" s="3"/>
      <c r="AW25" s="3"/>
      <c r="AX25" s="3"/>
      <c r="AY25" s="2"/>
      <c r="AZ25" s="2"/>
      <c r="BA25" s="2"/>
      <c r="BB25" s="2"/>
    </row>
    <row r="26" spans="1:54" ht="9.9499999999999993" customHeight="1" x14ac:dyDescent="0.15">
      <c r="A26" s="2"/>
      <c r="B26" s="2"/>
      <c r="L26" s="191"/>
      <c r="M26" s="191"/>
      <c r="N26" s="191"/>
      <c r="O26" s="191"/>
      <c r="P26" s="191"/>
      <c r="Q26" s="191"/>
      <c r="R26" s="217"/>
      <c r="S26" s="217"/>
      <c r="T26" s="217"/>
      <c r="U26" s="217"/>
      <c r="V26" s="217"/>
      <c r="W26" s="217"/>
      <c r="X26" s="217"/>
      <c r="Y26" s="217"/>
      <c r="Z26" s="217"/>
      <c r="AA26" s="218"/>
      <c r="AB26" s="270"/>
      <c r="AC26" s="271"/>
      <c r="AD26" s="271"/>
      <c r="AE26" s="271"/>
      <c r="AF26" s="271"/>
      <c r="AG26" s="271"/>
      <c r="AH26" s="272"/>
      <c r="AI26" s="214"/>
      <c r="AJ26" s="215"/>
      <c r="AK26" s="215"/>
      <c r="AL26" s="215"/>
      <c r="AM26" s="215"/>
      <c r="AN26" s="215"/>
      <c r="AO26" s="216"/>
      <c r="AP26" s="3"/>
      <c r="AQ26" s="3"/>
      <c r="AR26" s="3"/>
      <c r="AS26" s="3"/>
      <c r="AT26" s="3"/>
      <c r="AU26" s="3"/>
      <c r="AV26" s="3"/>
      <c r="AW26" s="3"/>
      <c r="AX26" s="3"/>
      <c r="AY26" s="2"/>
      <c r="AZ26" s="2"/>
      <c r="BA26" s="2"/>
      <c r="BB26" s="2"/>
    </row>
    <row r="27" spans="1:54" ht="9.9499999999999993" customHeight="1" x14ac:dyDescent="0.15">
      <c r="A27" s="2"/>
      <c r="B27" s="2"/>
      <c r="L27" s="191"/>
      <c r="M27" s="191"/>
      <c r="N27" s="191"/>
      <c r="O27" s="191"/>
      <c r="P27" s="191"/>
      <c r="Q27" s="191"/>
      <c r="R27" s="219" t="s">
        <v>43</v>
      </c>
      <c r="S27" s="219"/>
      <c r="T27" s="219"/>
      <c r="U27" s="219"/>
      <c r="V27" s="219"/>
      <c r="W27" s="219"/>
      <c r="X27" s="219"/>
      <c r="Y27" s="219"/>
      <c r="Z27" s="219"/>
      <c r="AA27" s="202"/>
      <c r="AB27" s="267"/>
      <c r="AC27" s="268"/>
      <c r="AD27" s="268"/>
      <c r="AE27" s="268"/>
      <c r="AF27" s="268"/>
      <c r="AG27" s="268"/>
      <c r="AH27" s="269"/>
      <c r="AI27" s="214">
        <f>AB27*2497</f>
        <v>0</v>
      </c>
      <c r="AJ27" s="215"/>
      <c r="AK27" s="215"/>
      <c r="AL27" s="215"/>
      <c r="AM27" s="215"/>
      <c r="AN27" s="215"/>
      <c r="AO27" s="216"/>
      <c r="AP27" s="3"/>
      <c r="AQ27" s="3"/>
      <c r="AR27" s="3"/>
      <c r="AS27" s="3"/>
      <c r="AT27" s="3"/>
      <c r="AU27" s="3"/>
      <c r="AV27" s="3"/>
      <c r="AW27" s="3"/>
      <c r="AX27" s="3"/>
      <c r="AY27" s="2"/>
      <c r="AZ27" s="2"/>
      <c r="BA27" s="2"/>
      <c r="BB27" s="2"/>
    </row>
    <row r="28" spans="1:54" ht="9.9499999999999993" customHeight="1" x14ac:dyDescent="0.15">
      <c r="A28" s="2"/>
      <c r="B28" s="2"/>
      <c r="L28" s="191"/>
      <c r="M28" s="191"/>
      <c r="N28" s="191"/>
      <c r="O28" s="191"/>
      <c r="P28" s="191"/>
      <c r="Q28" s="191"/>
      <c r="R28" s="219"/>
      <c r="S28" s="219"/>
      <c r="T28" s="219"/>
      <c r="U28" s="219"/>
      <c r="V28" s="219"/>
      <c r="W28" s="219"/>
      <c r="X28" s="219"/>
      <c r="Y28" s="219"/>
      <c r="Z28" s="219"/>
      <c r="AA28" s="202"/>
      <c r="AB28" s="270"/>
      <c r="AC28" s="271"/>
      <c r="AD28" s="271"/>
      <c r="AE28" s="271"/>
      <c r="AF28" s="271"/>
      <c r="AG28" s="271"/>
      <c r="AH28" s="272"/>
      <c r="AI28" s="214"/>
      <c r="AJ28" s="215"/>
      <c r="AK28" s="215"/>
      <c r="AL28" s="215"/>
      <c r="AM28" s="215"/>
      <c r="AN28" s="215"/>
      <c r="AO28" s="216"/>
      <c r="AP28" s="3"/>
      <c r="AQ28" s="3"/>
      <c r="AR28" s="3"/>
      <c r="AS28" s="3"/>
      <c r="AT28" s="3"/>
      <c r="AU28" s="3"/>
      <c r="AV28" s="3"/>
      <c r="AW28" s="3"/>
      <c r="AX28" s="3"/>
      <c r="AY28" s="2"/>
      <c r="AZ28" s="2"/>
      <c r="BA28" s="2"/>
      <c r="BB28" s="2"/>
    </row>
    <row r="29" spans="1:54" ht="9.9499999999999993" customHeight="1" x14ac:dyDescent="0.15">
      <c r="A29" s="2"/>
      <c r="B29" s="2"/>
      <c r="L29" s="191"/>
      <c r="M29" s="191"/>
      <c r="N29" s="191"/>
      <c r="O29" s="191"/>
      <c r="P29" s="191"/>
      <c r="Q29" s="191"/>
      <c r="R29" s="219" t="s">
        <v>44</v>
      </c>
      <c r="S29" s="219"/>
      <c r="T29" s="219"/>
      <c r="U29" s="219"/>
      <c r="V29" s="219"/>
      <c r="W29" s="219"/>
      <c r="X29" s="219"/>
      <c r="Y29" s="219"/>
      <c r="Z29" s="219"/>
      <c r="AA29" s="202"/>
      <c r="AB29" s="267"/>
      <c r="AC29" s="268"/>
      <c r="AD29" s="268"/>
      <c r="AE29" s="268"/>
      <c r="AF29" s="268"/>
      <c r="AG29" s="268"/>
      <c r="AH29" s="269"/>
      <c r="AI29" s="214">
        <f>AB29*4037</f>
        <v>0</v>
      </c>
      <c r="AJ29" s="215"/>
      <c r="AK29" s="215"/>
      <c r="AL29" s="215"/>
      <c r="AM29" s="215"/>
      <c r="AN29" s="215"/>
      <c r="AO29" s="216"/>
      <c r="AP29" s="3"/>
      <c r="AQ29" s="3"/>
      <c r="AR29" s="3"/>
      <c r="AS29" s="3"/>
      <c r="AT29" s="3"/>
      <c r="AU29" s="3"/>
      <c r="AV29" s="3"/>
      <c r="AW29" s="3"/>
      <c r="AX29" s="3"/>
      <c r="AY29" s="2"/>
      <c r="AZ29" s="2"/>
      <c r="BA29" s="2"/>
      <c r="BB29" s="2"/>
    </row>
    <row r="30" spans="1:54" ht="9.9499999999999993" customHeight="1" x14ac:dyDescent="0.15">
      <c r="A30" s="2"/>
      <c r="B30" s="2"/>
      <c r="L30" s="191"/>
      <c r="M30" s="191"/>
      <c r="N30" s="191"/>
      <c r="O30" s="191"/>
      <c r="P30" s="191"/>
      <c r="Q30" s="191"/>
      <c r="R30" s="219"/>
      <c r="S30" s="219"/>
      <c r="T30" s="219"/>
      <c r="U30" s="219"/>
      <c r="V30" s="219"/>
      <c r="W30" s="219"/>
      <c r="X30" s="219"/>
      <c r="Y30" s="219"/>
      <c r="Z30" s="219"/>
      <c r="AA30" s="202"/>
      <c r="AB30" s="270"/>
      <c r="AC30" s="271"/>
      <c r="AD30" s="271"/>
      <c r="AE30" s="271"/>
      <c r="AF30" s="271"/>
      <c r="AG30" s="271"/>
      <c r="AH30" s="272"/>
      <c r="AI30" s="214"/>
      <c r="AJ30" s="215"/>
      <c r="AK30" s="215"/>
      <c r="AL30" s="215"/>
      <c r="AM30" s="215"/>
      <c r="AN30" s="215"/>
      <c r="AO30" s="216"/>
      <c r="AP30" s="3"/>
      <c r="AQ30" s="3"/>
      <c r="AR30" s="3"/>
      <c r="AS30" s="3"/>
      <c r="AT30" s="3"/>
      <c r="AU30" s="3"/>
      <c r="AV30" s="3"/>
      <c r="AW30" s="3"/>
      <c r="AX30" s="3"/>
      <c r="AY30" s="2"/>
      <c r="AZ30" s="2"/>
      <c r="BA30" s="2"/>
      <c r="BB30" s="2"/>
    </row>
    <row r="31" spans="1:54" ht="9.9499999999999993" customHeight="1" x14ac:dyDescent="0.15">
      <c r="A31" s="2"/>
      <c r="B31" s="2"/>
      <c r="L31" s="191"/>
      <c r="M31" s="191"/>
      <c r="N31" s="191"/>
      <c r="O31" s="191"/>
      <c r="P31" s="191"/>
      <c r="Q31" s="191"/>
      <c r="R31" s="219" t="s">
        <v>45</v>
      </c>
      <c r="S31" s="219"/>
      <c r="T31" s="219"/>
      <c r="U31" s="219"/>
      <c r="V31" s="219"/>
      <c r="W31" s="219"/>
      <c r="X31" s="219"/>
      <c r="Y31" s="219"/>
      <c r="Z31" s="219"/>
      <c r="AA31" s="202"/>
      <c r="AB31" s="220">
        <f>SUM(AB19:AH30)</f>
        <v>0</v>
      </c>
      <c r="AC31" s="221"/>
      <c r="AD31" s="221"/>
      <c r="AE31" s="221"/>
      <c r="AF31" s="221"/>
      <c r="AG31" s="221"/>
      <c r="AH31" s="222"/>
      <c r="AI31" s="214">
        <f>SUM(AI19:AO30)</f>
        <v>0</v>
      </c>
      <c r="AJ31" s="215"/>
      <c r="AK31" s="215"/>
      <c r="AL31" s="215"/>
      <c r="AM31" s="215"/>
      <c r="AN31" s="215"/>
      <c r="AO31" s="216"/>
      <c r="AP31" s="3"/>
      <c r="AQ31" s="3"/>
      <c r="AR31" s="3"/>
      <c r="AS31" s="3"/>
      <c r="AT31" s="3"/>
      <c r="AU31" s="3"/>
      <c r="AV31" s="3"/>
      <c r="AW31" s="3"/>
      <c r="AX31" s="3"/>
      <c r="AY31" s="2"/>
      <c r="AZ31" s="2"/>
      <c r="BA31" s="2"/>
      <c r="BB31" s="2"/>
    </row>
    <row r="32" spans="1:54" ht="9.9499999999999993" customHeight="1" x14ac:dyDescent="0.15">
      <c r="A32" s="2"/>
      <c r="B32" s="2"/>
      <c r="L32" s="191"/>
      <c r="M32" s="191"/>
      <c r="N32" s="191"/>
      <c r="O32" s="191"/>
      <c r="P32" s="191"/>
      <c r="Q32" s="191"/>
      <c r="R32" s="219"/>
      <c r="S32" s="219"/>
      <c r="T32" s="219"/>
      <c r="U32" s="219"/>
      <c r="V32" s="219"/>
      <c r="W32" s="219"/>
      <c r="X32" s="219"/>
      <c r="Y32" s="219"/>
      <c r="Z32" s="219"/>
      <c r="AA32" s="202"/>
      <c r="AB32" s="223"/>
      <c r="AC32" s="224"/>
      <c r="AD32" s="224"/>
      <c r="AE32" s="224"/>
      <c r="AF32" s="224"/>
      <c r="AG32" s="224"/>
      <c r="AH32" s="225"/>
      <c r="AI32" s="214"/>
      <c r="AJ32" s="215"/>
      <c r="AK32" s="215"/>
      <c r="AL32" s="215"/>
      <c r="AM32" s="215"/>
      <c r="AN32" s="215"/>
      <c r="AO32" s="216"/>
      <c r="AP32" s="3"/>
      <c r="AQ32" s="3"/>
      <c r="AR32" s="3"/>
      <c r="AS32" s="3"/>
      <c r="AT32" s="3"/>
      <c r="AU32" s="3"/>
      <c r="AV32" s="3"/>
      <c r="AW32" s="3"/>
      <c r="AX32" s="3"/>
      <c r="AY32" s="2"/>
      <c r="AZ32" s="2"/>
      <c r="BA32" s="2"/>
      <c r="BB32" s="2"/>
    </row>
    <row r="33" spans="1:54" ht="9.9499999999999993" customHeight="1" x14ac:dyDescent="0.15">
      <c r="A33" s="2"/>
      <c r="B33" s="2"/>
      <c r="L33" s="191" t="s">
        <v>46</v>
      </c>
      <c r="M33" s="191"/>
      <c r="N33" s="191"/>
      <c r="O33" s="191"/>
      <c r="P33" s="191"/>
      <c r="Q33" s="191"/>
      <c r="R33" s="217" t="s">
        <v>39</v>
      </c>
      <c r="S33" s="217"/>
      <c r="T33" s="217"/>
      <c r="U33" s="217"/>
      <c r="V33" s="217"/>
      <c r="W33" s="217"/>
      <c r="X33" s="217"/>
      <c r="Y33" s="217"/>
      <c r="Z33" s="217"/>
      <c r="AA33" s="218"/>
      <c r="AB33" s="267"/>
      <c r="AC33" s="268"/>
      <c r="AD33" s="268"/>
      <c r="AE33" s="268"/>
      <c r="AF33" s="268"/>
      <c r="AG33" s="268"/>
      <c r="AH33" s="269"/>
      <c r="AI33" s="214">
        <f>AB33*3003</f>
        <v>0</v>
      </c>
      <c r="AJ33" s="215"/>
      <c r="AK33" s="215"/>
      <c r="AL33" s="215"/>
      <c r="AM33" s="215"/>
      <c r="AN33" s="215"/>
      <c r="AO33" s="216"/>
      <c r="AP33" s="3"/>
      <c r="AQ33" s="3"/>
      <c r="AR33" s="3"/>
      <c r="AS33" s="3"/>
      <c r="AT33" s="3"/>
      <c r="AU33" s="3"/>
      <c r="AV33" s="3"/>
      <c r="AW33" s="3"/>
      <c r="AX33" s="3"/>
      <c r="AY33" s="2"/>
      <c r="AZ33" s="2"/>
      <c r="BA33" s="2"/>
      <c r="BB33" s="2"/>
    </row>
    <row r="34" spans="1:54" ht="9.9499999999999993" customHeight="1" x14ac:dyDescent="0.15">
      <c r="A34" s="2"/>
      <c r="B34" s="2"/>
      <c r="L34" s="191"/>
      <c r="M34" s="191"/>
      <c r="N34" s="191"/>
      <c r="O34" s="191"/>
      <c r="P34" s="191"/>
      <c r="Q34" s="191"/>
      <c r="R34" s="217"/>
      <c r="S34" s="217"/>
      <c r="T34" s="217"/>
      <c r="U34" s="217"/>
      <c r="V34" s="217"/>
      <c r="W34" s="217"/>
      <c r="X34" s="217"/>
      <c r="Y34" s="217"/>
      <c r="Z34" s="217"/>
      <c r="AA34" s="218"/>
      <c r="AB34" s="270"/>
      <c r="AC34" s="271"/>
      <c r="AD34" s="271"/>
      <c r="AE34" s="271"/>
      <c r="AF34" s="271"/>
      <c r="AG34" s="271"/>
      <c r="AH34" s="272"/>
      <c r="AI34" s="214"/>
      <c r="AJ34" s="215"/>
      <c r="AK34" s="215"/>
      <c r="AL34" s="215"/>
      <c r="AM34" s="215"/>
      <c r="AN34" s="215"/>
      <c r="AO34" s="216"/>
      <c r="AP34" s="3"/>
      <c r="AQ34" s="3"/>
      <c r="AR34" s="3"/>
      <c r="AS34" s="3"/>
      <c r="AT34" s="3"/>
      <c r="AU34" s="3"/>
      <c r="AV34" s="3"/>
      <c r="AW34" s="3"/>
      <c r="AX34" s="3"/>
      <c r="AY34" s="2"/>
      <c r="AZ34" s="2"/>
      <c r="BA34" s="2"/>
      <c r="BB34" s="2"/>
    </row>
    <row r="35" spans="1:54" ht="9.9499999999999993" customHeight="1" x14ac:dyDescent="0.15">
      <c r="A35" s="2"/>
      <c r="B35" s="2"/>
      <c r="L35" s="191"/>
      <c r="M35" s="191"/>
      <c r="N35" s="191"/>
      <c r="O35" s="191"/>
      <c r="P35" s="191"/>
      <c r="Q35" s="191"/>
      <c r="R35" s="219" t="s">
        <v>40</v>
      </c>
      <c r="S35" s="219"/>
      <c r="T35" s="219"/>
      <c r="U35" s="219"/>
      <c r="V35" s="219"/>
      <c r="W35" s="219"/>
      <c r="X35" s="219"/>
      <c r="Y35" s="219"/>
      <c r="Z35" s="219"/>
      <c r="AA35" s="202"/>
      <c r="AB35" s="267"/>
      <c r="AC35" s="268"/>
      <c r="AD35" s="268"/>
      <c r="AE35" s="268"/>
      <c r="AF35" s="268"/>
      <c r="AG35" s="268"/>
      <c r="AH35" s="269"/>
      <c r="AI35" s="214">
        <f>AB35*3806</f>
        <v>0</v>
      </c>
      <c r="AJ35" s="215"/>
      <c r="AK35" s="215"/>
      <c r="AL35" s="215"/>
      <c r="AM35" s="215"/>
      <c r="AN35" s="215"/>
      <c r="AO35" s="216"/>
      <c r="AP35" s="3"/>
      <c r="AQ35" s="3"/>
      <c r="AR35" s="3"/>
      <c r="AS35" s="3"/>
      <c r="AT35" s="3"/>
      <c r="AU35" s="3"/>
      <c r="AV35" s="3"/>
      <c r="AW35" s="3"/>
      <c r="AX35" s="3"/>
      <c r="AY35" s="2"/>
      <c r="AZ35" s="2"/>
      <c r="BA35" s="2"/>
      <c r="BB35" s="2"/>
    </row>
    <row r="36" spans="1:54" ht="9.9499999999999993" customHeight="1" x14ac:dyDescent="0.15">
      <c r="A36" s="2"/>
      <c r="B36" s="2"/>
      <c r="L36" s="191"/>
      <c r="M36" s="191"/>
      <c r="N36" s="191"/>
      <c r="O36" s="191"/>
      <c r="P36" s="191"/>
      <c r="Q36" s="191"/>
      <c r="R36" s="219"/>
      <c r="S36" s="219"/>
      <c r="T36" s="219"/>
      <c r="U36" s="219"/>
      <c r="V36" s="219"/>
      <c r="W36" s="219"/>
      <c r="X36" s="219"/>
      <c r="Y36" s="219"/>
      <c r="Z36" s="219"/>
      <c r="AA36" s="202"/>
      <c r="AB36" s="270"/>
      <c r="AC36" s="271"/>
      <c r="AD36" s="271"/>
      <c r="AE36" s="271"/>
      <c r="AF36" s="271"/>
      <c r="AG36" s="271"/>
      <c r="AH36" s="272"/>
      <c r="AI36" s="214"/>
      <c r="AJ36" s="215"/>
      <c r="AK36" s="215"/>
      <c r="AL36" s="215"/>
      <c r="AM36" s="215"/>
      <c r="AN36" s="215"/>
      <c r="AO36" s="216"/>
      <c r="AP36" s="3"/>
      <c r="AQ36" s="3"/>
      <c r="AR36" s="3"/>
      <c r="AS36" s="3"/>
      <c r="AT36" s="3"/>
      <c r="AU36" s="3"/>
      <c r="AV36" s="3"/>
      <c r="AW36" s="3"/>
      <c r="AX36" s="3"/>
      <c r="AY36" s="2"/>
      <c r="AZ36" s="2"/>
      <c r="BA36" s="2"/>
      <c r="BB36" s="2"/>
    </row>
    <row r="37" spans="1:54" ht="9.9499999999999993" customHeight="1" x14ac:dyDescent="0.15">
      <c r="A37" s="2"/>
      <c r="B37" s="2"/>
      <c r="L37" s="191"/>
      <c r="M37" s="191"/>
      <c r="N37" s="191"/>
      <c r="O37" s="191"/>
      <c r="P37" s="191"/>
      <c r="Q37" s="191"/>
      <c r="R37" s="219" t="s">
        <v>41</v>
      </c>
      <c r="S37" s="219"/>
      <c r="T37" s="219"/>
      <c r="U37" s="219"/>
      <c r="V37" s="219"/>
      <c r="W37" s="219"/>
      <c r="X37" s="219"/>
      <c r="Y37" s="219"/>
      <c r="Z37" s="219"/>
      <c r="AA37" s="202"/>
      <c r="AB37" s="267"/>
      <c r="AC37" s="268"/>
      <c r="AD37" s="268"/>
      <c r="AE37" s="268"/>
      <c r="AF37" s="268"/>
      <c r="AG37" s="268"/>
      <c r="AH37" s="269"/>
      <c r="AI37" s="214">
        <f>AB37*5346</f>
        <v>0</v>
      </c>
      <c r="AJ37" s="215"/>
      <c r="AK37" s="215"/>
      <c r="AL37" s="215"/>
      <c r="AM37" s="215"/>
      <c r="AN37" s="215"/>
      <c r="AO37" s="216"/>
      <c r="AP37" s="3"/>
      <c r="AQ37" s="3"/>
      <c r="AR37" s="3"/>
      <c r="AS37" s="3"/>
      <c r="AT37" s="3"/>
      <c r="AU37" s="3"/>
      <c r="AV37" s="3"/>
      <c r="AW37" s="3"/>
      <c r="AX37" s="3"/>
      <c r="AY37" s="2"/>
      <c r="AZ37" s="2"/>
      <c r="BA37" s="2"/>
      <c r="BB37" s="2"/>
    </row>
    <row r="38" spans="1:54" ht="9.9499999999999993" customHeight="1" x14ac:dyDescent="0.15">
      <c r="A38" s="2"/>
      <c r="B38" s="2"/>
      <c r="L38" s="191"/>
      <c r="M38" s="191"/>
      <c r="N38" s="191"/>
      <c r="O38" s="191"/>
      <c r="P38" s="191"/>
      <c r="Q38" s="191"/>
      <c r="R38" s="219"/>
      <c r="S38" s="219"/>
      <c r="T38" s="219"/>
      <c r="U38" s="219"/>
      <c r="V38" s="219"/>
      <c r="W38" s="219"/>
      <c r="X38" s="219"/>
      <c r="Y38" s="219"/>
      <c r="Z38" s="219"/>
      <c r="AA38" s="202"/>
      <c r="AB38" s="270"/>
      <c r="AC38" s="271"/>
      <c r="AD38" s="271"/>
      <c r="AE38" s="271"/>
      <c r="AF38" s="271"/>
      <c r="AG38" s="271"/>
      <c r="AH38" s="272"/>
      <c r="AI38" s="214"/>
      <c r="AJ38" s="215"/>
      <c r="AK38" s="215"/>
      <c r="AL38" s="215"/>
      <c r="AM38" s="215"/>
      <c r="AN38" s="215"/>
      <c r="AO38" s="216"/>
      <c r="AP38" s="3"/>
      <c r="AQ38" s="3"/>
      <c r="AR38" s="3"/>
      <c r="AS38" s="3"/>
      <c r="AT38" s="3"/>
      <c r="AU38" s="3"/>
      <c r="AV38" s="3"/>
      <c r="AW38" s="3"/>
      <c r="AX38" s="3"/>
      <c r="AY38" s="2"/>
      <c r="AZ38" s="2"/>
      <c r="BA38" s="2"/>
      <c r="BB38" s="2"/>
    </row>
    <row r="39" spans="1:54" ht="9.9499999999999993" customHeight="1" x14ac:dyDescent="0.15">
      <c r="A39" s="2"/>
      <c r="B39" s="2"/>
      <c r="L39" s="191"/>
      <c r="M39" s="191"/>
      <c r="N39" s="191"/>
      <c r="O39" s="191"/>
      <c r="P39" s="191"/>
      <c r="Q39" s="191"/>
      <c r="R39" s="217" t="s">
        <v>42</v>
      </c>
      <c r="S39" s="217"/>
      <c r="T39" s="217"/>
      <c r="U39" s="217"/>
      <c r="V39" s="217"/>
      <c r="W39" s="217"/>
      <c r="X39" s="217"/>
      <c r="Y39" s="217"/>
      <c r="Z39" s="217"/>
      <c r="AA39" s="218"/>
      <c r="AB39" s="267"/>
      <c r="AC39" s="268"/>
      <c r="AD39" s="268"/>
      <c r="AE39" s="268"/>
      <c r="AF39" s="268"/>
      <c r="AG39" s="268"/>
      <c r="AH39" s="269"/>
      <c r="AI39" s="214">
        <f>AB39*2277</f>
        <v>0</v>
      </c>
      <c r="AJ39" s="215"/>
      <c r="AK39" s="215"/>
      <c r="AL39" s="215"/>
      <c r="AM39" s="215"/>
      <c r="AN39" s="215"/>
      <c r="AO39" s="216"/>
      <c r="AP39" s="3"/>
      <c r="AQ39" s="3"/>
      <c r="AR39" s="3"/>
      <c r="AS39" s="3"/>
      <c r="AT39" s="3"/>
      <c r="AU39" s="3"/>
      <c r="AV39" s="3"/>
      <c r="AW39" s="3"/>
      <c r="AX39" s="3"/>
      <c r="AY39" s="2"/>
      <c r="AZ39" s="2"/>
      <c r="BA39" s="2"/>
      <c r="BB39" s="2"/>
    </row>
    <row r="40" spans="1:54" ht="9.9499999999999993" customHeight="1" x14ac:dyDescent="0.15">
      <c r="A40" s="2"/>
      <c r="B40" s="2"/>
      <c r="L40" s="191"/>
      <c r="M40" s="191"/>
      <c r="N40" s="191"/>
      <c r="O40" s="191"/>
      <c r="P40" s="191"/>
      <c r="Q40" s="191"/>
      <c r="R40" s="217"/>
      <c r="S40" s="217"/>
      <c r="T40" s="217"/>
      <c r="U40" s="217"/>
      <c r="V40" s="217"/>
      <c r="W40" s="217"/>
      <c r="X40" s="217"/>
      <c r="Y40" s="217"/>
      <c r="Z40" s="217"/>
      <c r="AA40" s="218"/>
      <c r="AB40" s="270"/>
      <c r="AC40" s="271"/>
      <c r="AD40" s="271"/>
      <c r="AE40" s="271"/>
      <c r="AF40" s="271"/>
      <c r="AG40" s="271"/>
      <c r="AH40" s="272"/>
      <c r="AI40" s="214"/>
      <c r="AJ40" s="215"/>
      <c r="AK40" s="215"/>
      <c r="AL40" s="215"/>
      <c r="AM40" s="215"/>
      <c r="AN40" s="215"/>
      <c r="AO40" s="216"/>
      <c r="AP40" s="3"/>
      <c r="AQ40" s="3"/>
      <c r="AR40" s="3"/>
      <c r="AS40" s="3"/>
      <c r="AT40" s="3"/>
      <c r="AU40" s="3"/>
      <c r="AV40" s="3"/>
      <c r="AW40" s="3"/>
      <c r="AX40" s="3"/>
      <c r="AY40" s="2"/>
      <c r="AZ40" s="2"/>
      <c r="BA40" s="2"/>
      <c r="BB40" s="2"/>
    </row>
    <row r="41" spans="1:54" ht="9.9499999999999993" customHeight="1" x14ac:dyDescent="0.15">
      <c r="A41" s="2"/>
      <c r="B41" s="2"/>
      <c r="L41" s="191"/>
      <c r="M41" s="191"/>
      <c r="N41" s="191"/>
      <c r="O41" s="191"/>
      <c r="P41" s="191"/>
      <c r="Q41" s="191"/>
      <c r="R41" s="219" t="s">
        <v>43</v>
      </c>
      <c r="S41" s="219"/>
      <c r="T41" s="219"/>
      <c r="U41" s="219"/>
      <c r="V41" s="219"/>
      <c r="W41" s="219"/>
      <c r="X41" s="219"/>
      <c r="Y41" s="219"/>
      <c r="Z41" s="219"/>
      <c r="AA41" s="202"/>
      <c r="AB41" s="267"/>
      <c r="AC41" s="268"/>
      <c r="AD41" s="268"/>
      <c r="AE41" s="268"/>
      <c r="AF41" s="268"/>
      <c r="AG41" s="268"/>
      <c r="AH41" s="269"/>
      <c r="AI41" s="214">
        <f>AB41*3080</f>
        <v>0</v>
      </c>
      <c r="AJ41" s="215"/>
      <c r="AK41" s="215"/>
      <c r="AL41" s="215"/>
      <c r="AM41" s="215"/>
      <c r="AN41" s="215"/>
      <c r="AO41" s="216"/>
      <c r="AP41" s="3"/>
      <c r="AQ41" s="3"/>
      <c r="AR41" s="3"/>
      <c r="AS41" s="3"/>
      <c r="AT41" s="3"/>
      <c r="AU41" s="3"/>
      <c r="AV41" s="3"/>
      <c r="AW41" s="3"/>
      <c r="AX41" s="3"/>
      <c r="AY41" s="2"/>
      <c r="AZ41" s="2"/>
      <c r="BA41" s="2"/>
      <c r="BB41" s="2"/>
    </row>
    <row r="42" spans="1:54" ht="9.9499999999999993" customHeight="1" x14ac:dyDescent="0.15">
      <c r="A42" s="2"/>
      <c r="B42" s="2"/>
      <c r="L42" s="191"/>
      <c r="M42" s="191"/>
      <c r="N42" s="191"/>
      <c r="O42" s="191"/>
      <c r="P42" s="191"/>
      <c r="Q42" s="191"/>
      <c r="R42" s="219"/>
      <c r="S42" s="219"/>
      <c r="T42" s="219"/>
      <c r="U42" s="219"/>
      <c r="V42" s="219"/>
      <c r="W42" s="219"/>
      <c r="X42" s="219"/>
      <c r="Y42" s="219"/>
      <c r="Z42" s="219"/>
      <c r="AA42" s="202"/>
      <c r="AB42" s="270"/>
      <c r="AC42" s="271"/>
      <c r="AD42" s="271"/>
      <c r="AE42" s="271"/>
      <c r="AF42" s="271"/>
      <c r="AG42" s="271"/>
      <c r="AH42" s="272"/>
      <c r="AI42" s="214"/>
      <c r="AJ42" s="215"/>
      <c r="AK42" s="215"/>
      <c r="AL42" s="215"/>
      <c r="AM42" s="215"/>
      <c r="AN42" s="215"/>
      <c r="AO42" s="216"/>
      <c r="AP42" s="3"/>
      <c r="AQ42" s="3"/>
      <c r="AR42" s="3"/>
      <c r="AS42" s="3"/>
      <c r="AT42" s="3"/>
      <c r="AU42" s="3"/>
      <c r="AV42" s="3"/>
      <c r="AW42" s="3"/>
      <c r="AX42" s="3"/>
      <c r="AY42" s="2"/>
      <c r="AZ42" s="2"/>
      <c r="BA42" s="2"/>
      <c r="BB42" s="2"/>
    </row>
    <row r="43" spans="1:54" ht="9.9499999999999993" customHeight="1" x14ac:dyDescent="0.15">
      <c r="A43" s="2"/>
      <c r="B43" s="2"/>
      <c r="L43" s="191"/>
      <c r="M43" s="191"/>
      <c r="N43" s="191"/>
      <c r="O43" s="191"/>
      <c r="P43" s="191"/>
      <c r="Q43" s="191"/>
      <c r="R43" s="219" t="s">
        <v>44</v>
      </c>
      <c r="S43" s="219"/>
      <c r="T43" s="219"/>
      <c r="U43" s="219"/>
      <c r="V43" s="219"/>
      <c r="W43" s="219"/>
      <c r="X43" s="219"/>
      <c r="Y43" s="219"/>
      <c r="Z43" s="219"/>
      <c r="AA43" s="202"/>
      <c r="AB43" s="267"/>
      <c r="AC43" s="268"/>
      <c r="AD43" s="268"/>
      <c r="AE43" s="268"/>
      <c r="AF43" s="268"/>
      <c r="AG43" s="268"/>
      <c r="AH43" s="269"/>
      <c r="AI43" s="214">
        <f>AB43*4620</f>
        <v>0</v>
      </c>
      <c r="AJ43" s="215"/>
      <c r="AK43" s="215"/>
      <c r="AL43" s="215"/>
      <c r="AM43" s="215"/>
      <c r="AN43" s="215"/>
      <c r="AO43" s="216"/>
      <c r="AP43" s="3"/>
      <c r="AQ43" s="3"/>
      <c r="AR43" s="3"/>
      <c r="AS43" s="3"/>
      <c r="AT43" s="3"/>
      <c r="AU43" s="3"/>
      <c r="AV43" s="3"/>
      <c r="AW43" s="3"/>
      <c r="AX43" s="3"/>
      <c r="AY43" s="2"/>
      <c r="AZ43" s="2"/>
      <c r="BA43" s="2"/>
      <c r="BB43" s="2"/>
    </row>
    <row r="44" spans="1:54" ht="9.9499999999999993" customHeight="1" x14ac:dyDescent="0.15">
      <c r="A44" s="2"/>
      <c r="B44" s="2"/>
      <c r="L44" s="191"/>
      <c r="M44" s="191"/>
      <c r="N44" s="191"/>
      <c r="O44" s="191"/>
      <c r="P44" s="191"/>
      <c r="Q44" s="191"/>
      <c r="R44" s="219"/>
      <c r="S44" s="219"/>
      <c r="T44" s="219"/>
      <c r="U44" s="219"/>
      <c r="V44" s="219"/>
      <c r="W44" s="219"/>
      <c r="X44" s="219"/>
      <c r="Y44" s="219"/>
      <c r="Z44" s="219"/>
      <c r="AA44" s="202"/>
      <c r="AB44" s="270"/>
      <c r="AC44" s="271"/>
      <c r="AD44" s="271"/>
      <c r="AE44" s="271"/>
      <c r="AF44" s="271"/>
      <c r="AG44" s="271"/>
      <c r="AH44" s="272"/>
      <c r="AI44" s="214"/>
      <c r="AJ44" s="215"/>
      <c r="AK44" s="215"/>
      <c r="AL44" s="215"/>
      <c r="AM44" s="215"/>
      <c r="AN44" s="215"/>
      <c r="AO44" s="216"/>
      <c r="AP44" s="3"/>
      <c r="AQ44" s="3"/>
      <c r="AR44" s="3"/>
      <c r="AS44" s="3"/>
      <c r="AT44" s="3"/>
      <c r="AU44" s="3"/>
      <c r="AV44" s="3"/>
      <c r="AW44" s="3"/>
      <c r="AX44" s="3"/>
      <c r="AY44" s="2"/>
      <c r="AZ44" s="2"/>
      <c r="BA44" s="2"/>
      <c r="BB44" s="2"/>
    </row>
    <row r="45" spans="1:54" ht="9.9499999999999993" customHeight="1" x14ac:dyDescent="0.15">
      <c r="A45" s="2"/>
      <c r="B45" s="2"/>
      <c r="L45" s="191"/>
      <c r="M45" s="191"/>
      <c r="N45" s="191"/>
      <c r="O45" s="191"/>
      <c r="P45" s="191"/>
      <c r="Q45" s="191"/>
      <c r="R45" s="219" t="s">
        <v>45</v>
      </c>
      <c r="S45" s="219"/>
      <c r="T45" s="219"/>
      <c r="U45" s="219"/>
      <c r="V45" s="219"/>
      <c r="W45" s="219"/>
      <c r="X45" s="219"/>
      <c r="Y45" s="219"/>
      <c r="Z45" s="219"/>
      <c r="AA45" s="202"/>
      <c r="AB45" s="220">
        <f>SUM(AB33:AH44)</f>
        <v>0</v>
      </c>
      <c r="AC45" s="221"/>
      <c r="AD45" s="221"/>
      <c r="AE45" s="221"/>
      <c r="AF45" s="221"/>
      <c r="AG45" s="221"/>
      <c r="AH45" s="222"/>
      <c r="AI45" s="214">
        <f>SUM(AI33:AO44)</f>
        <v>0</v>
      </c>
      <c r="AJ45" s="215"/>
      <c r="AK45" s="215"/>
      <c r="AL45" s="215"/>
      <c r="AM45" s="215"/>
      <c r="AN45" s="215"/>
      <c r="AO45" s="216"/>
      <c r="AP45" s="3"/>
      <c r="AQ45" s="3"/>
      <c r="AR45" s="3"/>
      <c r="AS45" s="3"/>
      <c r="AT45" s="3"/>
      <c r="AU45" s="3"/>
      <c r="AV45" s="3"/>
      <c r="AW45" s="3"/>
      <c r="AX45" s="3"/>
      <c r="AY45" s="2"/>
      <c r="AZ45" s="2"/>
      <c r="BA45" s="2"/>
      <c r="BB45" s="2"/>
    </row>
    <row r="46" spans="1:54" ht="9.9499999999999993" customHeight="1" x14ac:dyDescent="0.15">
      <c r="A46" s="2"/>
      <c r="B46" s="2"/>
      <c r="L46" s="191"/>
      <c r="M46" s="191"/>
      <c r="N46" s="191"/>
      <c r="O46" s="191"/>
      <c r="P46" s="191"/>
      <c r="Q46" s="191"/>
      <c r="R46" s="219"/>
      <c r="S46" s="219"/>
      <c r="T46" s="219"/>
      <c r="U46" s="219"/>
      <c r="V46" s="219"/>
      <c r="W46" s="219"/>
      <c r="X46" s="219"/>
      <c r="Y46" s="219"/>
      <c r="Z46" s="219"/>
      <c r="AA46" s="202"/>
      <c r="AB46" s="223"/>
      <c r="AC46" s="224"/>
      <c r="AD46" s="224"/>
      <c r="AE46" s="224"/>
      <c r="AF46" s="224"/>
      <c r="AG46" s="224"/>
      <c r="AH46" s="225"/>
      <c r="AI46" s="214"/>
      <c r="AJ46" s="215"/>
      <c r="AK46" s="215"/>
      <c r="AL46" s="215"/>
      <c r="AM46" s="215"/>
      <c r="AN46" s="215"/>
      <c r="AO46" s="216"/>
      <c r="AP46" s="3"/>
      <c r="AQ46" s="3"/>
      <c r="AR46" s="3"/>
      <c r="AS46" s="3"/>
      <c r="AT46" s="3"/>
      <c r="AU46" s="3"/>
      <c r="AV46" s="3"/>
      <c r="AW46" s="3"/>
      <c r="AX46" s="3"/>
      <c r="AY46" s="2"/>
      <c r="AZ46" s="2"/>
      <c r="BA46" s="2"/>
      <c r="BB46" s="2"/>
    </row>
    <row r="47" spans="1:54" ht="9.9499999999999993" customHeight="1" x14ac:dyDescent="0.15">
      <c r="A47" s="2"/>
      <c r="B47" s="2"/>
      <c r="L47" s="191" t="s">
        <v>47</v>
      </c>
      <c r="M47" s="191"/>
      <c r="N47" s="191"/>
      <c r="O47" s="191"/>
      <c r="P47" s="191"/>
      <c r="Q47" s="191"/>
      <c r="R47" s="191"/>
      <c r="S47" s="191"/>
      <c r="T47" s="191"/>
      <c r="U47" s="191"/>
      <c r="V47" s="191"/>
      <c r="W47" s="191"/>
      <c r="X47" s="191"/>
      <c r="Y47" s="191"/>
      <c r="Z47" s="191"/>
      <c r="AA47" s="192"/>
      <c r="AB47" s="226">
        <f>AB31+AB45</f>
        <v>0</v>
      </c>
      <c r="AC47" s="227"/>
      <c r="AD47" s="227"/>
      <c r="AE47" s="227"/>
      <c r="AF47" s="227"/>
      <c r="AG47" s="227"/>
      <c r="AH47" s="228"/>
      <c r="AI47" s="232">
        <f>AI31+AI45</f>
        <v>0</v>
      </c>
      <c r="AJ47" s="233"/>
      <c r="AK47" s="233"/>
      <c r="AL47" s="233"/>
      <c r="AM47" s="233"/>
      <c r="AN47" s="233"/>
      <c r="AO47" s="234"/>
      <c r="AP47" s="3"/>
      <c r="AQ47" s="3"/>
      <c r="AR47" s="3"/>
      <c r="AS47" s="3"/>
      <c r="AT47" s="3"/>
      <c r="AU47" s="3"/>
      <c r="AV47" s="3"/>
      <c r="AW47" s="3"/>
      <c r="AX47" s="3"/>
      <c r="AY47" s="2"/>
      <c r="AZ47" s="2"/>
      <c r="BA47" s="2"/>
      <c r="BB47" s="2"/>
    </row>
    <row r="48" spans="1:54" ht="9.9499999999999993" customHeight="1" thickBot="1" x14ac:dyDescent="0.2">
      <c r="A48" s="2"/>
      <c r="B48" s="2"/>
      <c r="C48" s="2"/>
      <c r="D48" s="2"/>
      <c r="E48" s="3"/>
      <c r="F48" s="3"/>
      <c r="G48" s="3"/>
      <c r="H48" s="3"/>
      <c r="I48" s="3"/>
      <c r="J48" s="3"/>
      <c r="K48" s="8"/>
      <c r="L48" s="191"/>
      <c r="M48" s="191"/>
      <c r="N48" s="191"/>
      <c r="O48" s="191"/>
      <c r="P48" s="191"/>
      <c r="Q48" s="191"/>
      <c r="R48" s="191"/>
      <c r="S48" s="191"/>
      <c r="T48" s="191"/>
      <c r="U48" s="191"/>
      <c r="V48" s="191"/>
      <c r="W48" s="191"/>
      <c r="X48" s="191"/>
      <c r="Y48" s="191"/>
      <c r="Z48" s="191"/>
      <c r="AA48" s="192"/>
      <c r="AB48" s="229"/>
      <c r="AC48" s="230"/>
      <c r="AD48" s="230"/>
      <c r="AE48" s="230"/>
      <c r="AF48" s="230"/>
      <c r="AG48" s="230"/>
      <c r="AH48" s="231"/>
      <c r="AI48" s="235"/>
      <c r="AJ48" s="236"/>
      <c r="AK48" s="236"/>
      <c r="AL48" s="236"/>
      <c r="AM48" s="236"/>
      <c r="AN48" s="236"/>
      <c r="AO48" s="237"/>
      <c r="AP48" s="3"/>
      <c r="AQ48" s="3"/>
      <c r="AR48" s="3"/>
      <c r="AS48" s="3"/>
      <c r="AT48" s="3"/>
      <c r="AU48" s="3"/>
      <c r="AV48" s="3"/>
      <c r="AW48" s="3"/>
      <c r="AX48" s="3"/>
      <c r="AY48" s="2"/>
      <c r="AZ48" s="2"/>
      <c r="BA48" s="2"/>
      <c r="BB48" s="2"/>
    </row>
    <row r="49" spans="1:54" ht="9.9499999999999993" customHeight="1" thickTop="1" x14ac:dyDescent="0.15">
      <c r="A49" s="2"/>
      <c r="B49" s="2"/>
      <c r="C49" s="2"/>
      <c r="D49" s="2"/>
      <c r="E49" s="3"/>
      <c r="F49" s="5"/>
      <c r="G49" s="5"/>
      <c r="H49" s="5"/>
      <c r="I49" s="5"/>
      <c r="J49" s="5"/>
      <c r="K49" s="5"/>
      <c r="L49" s="5"/>
      <c r="M49" s="5"/>
      <c r="N49" s="5"/>
      <c r="O49" s="5"/>
      <c r="P49" s="5"/>
      <c r="Q49" s="8"/>
      <c r="R49" s="3"/>
      <c r="S49" s="3"/>
      <c r="T49" s="3"/>
      <c r="U49" s="3"/>
      <c r="V49" s="3"/>
      <c r="W49" s="9"/>
      <c r="X49" s="9"/>
      <c r="Y49" s="9"/>
      <c r="Z49" s="9"/>
      <c r="AA49" s="9"/>
      <c r="AB49" s="9"/>
      <c r="AC49" s="9"/>
      <c r="AD49" s="9"/>
      <c r="AE49" s="9"/>
      <c r="AF49" s="9"/>
      <c r="AG49" s="9"/>
      <c r="AH49" s="9"/>
      <c r="AI49" s="9"/>
      <c r="AJ49" s="3"/>
      <c r="AK49" s="3"/>
      <c r="AL49" s="3"/>
      <c r="AM49" s="3"/>
      <c r="AN49" s="3"/>
      <c r="AO49" s="3"/>
      <c r="AP49" s="3"/>
      <c r="AQ49" s="3"/>
      <c r="AR49" s="3"/>
      <c r="AS49" s="3"/>
      <c r="AT49" s="3"/>
      <c r="AU49" s="3"/>
      <c r="AV49" s="3"/>
      <c r="AW49" s="3"/>
      <c r="AX49" s="3"/>
      <c r="AY49" s="2"/>
      <c r="AZ49" s="2"/>
      <c r="BA49" s="2"/>
      <c r="BB49" s="2"/>
    </row>
    <row r="50" spans="1:54" s="60" customFormat="1" ht="12" x14ac:dyDescent="0.15">
      <c r="A50" s="10"/>
      <c r="B50" s="10"/>
      <c r="C50" s="58"/>
      <c r="D50" s="10"/>
      <c r="E50" s="59"/>
      <c r="AQ50" s="59"/>
      <c r="AR50" s="59"/>
      <c r="AS50" s="59"/>
      <c r="AT50" s="59"/>
      <c r="AU50" s="59"/>
      <c r="AV50" s="59"/>
      <c r="AW50" s="59"/>
      <c r="AX50" s="59"/>
      <c r="AY50" s="10"/>
      <c r="AZ50" s="10"/>
      <c r="BA50" s="10"/>
      <c r="BB50" s="10"/>
    </row>
    <row r="51" spans="1:54" ht="13.5" x14ac:dyDescent="0.15">
      <c r="A51" s="2"/>
      <c r="B51" s="2"/>
      <c r="C51" s="2"/>
      <c r="D51" s="2"/>
      <c r="E51" s="3"/>
      <c r="H51" s="7"/>
      <c r="I51" s="7"/>
      <c r="J51" s="7"/>
      <c r="AQ51" s="3"/>
      <c r="AR51" s="3"/>
      <c r="AS51" s="3"/>
      <c r="AT51" s="3"/>
      <c r="AU51" s="3"/>
      <c r="AV51" s="3"/>
      <c r="AW51" s="3"/>
      <c r="AX51" s="3"/>
      <c r="AY51" s="2"/>
      <c r="AZ51" s="2"/>
      <c r="BA51" s="2"/>
      <c r="BB51" s="2"/>
    </row>
    <row r="52" spans="1:54" ht="13.5" customHeight="1" x14ac:dyDescent="0.15">
      <c r="A52" s="2"/>
      <c r="B52" s="2"/>
      <c r="C52" s="2"/>
      <c r="D52" s="2"/>
      <c r="E52" s="3"/>
      <c r="H52" s="3"/>
      <c r="I52" s="3"/>
      <c r="J52" s="3"/>
      <c r="AQ52" s="3"/>
      <c r="AR52" s="3"/>
      <c r="AS52" s="3"/>
      <c r="AT52" s="3"/>
      <c r="AU52" s="3"/>
      <c r="AV52" s="3"/>
      <c r="AW52" s="7"/>
      <c r="AX52" s="3"/>
      <c r="AY52" s="2"/>
      <c r="AZ52" s="2"/>
      <c r="BA52" s="2"/>
      <c r="BB52" s="2"/>
    </row>
    <row r="53" spans="1:54" ht="13.5" customHeight="1" x14ac:dyDescent="0.15">
      <c r="A53" s="2"/>
      <c r="B53" s="2"/>
      <c r="C53" s="2"/>
      <c r="D53" s="2"/>
      <c r="E53" s="3"/>
      <c r="H53" s="3"/>
      <c r="I53" s="3"/>
      <c r="J53" s="3"/>
      <c r="AQ53" s="3"/>
      <c r="AR53" s="3"/>
      <c r="AS53" s="3"/>
      <c r="AT53" s="3"/>
      <c r="AU53" s="3"/>
      <c r="AV53" s="3"/>
      <c r="AW53" s="7"/>
      <c r="AX53" s="3"/>
      <c r="AY53" s="2"/>
      <c r="AZ53" s="2"/>
      <c r="BA53" s="2"/>
      <c r="BB53" s="2"/>
    </row>
    <row r="54" spans="1:54" ht="13.5" customHeight="1" x14ac:dyDescent="0.15">
      <c r="A54" s="2"/>
      <c r="B54" s="2"/>
      <c r="C54" s="2"/>
      <c r="D54" s="2"/>
      <c r="E54" s="3"/>
      <c r="H54" s="3"/>
      <c r="I54" s="3"/>
      <c r="J54" s="3"/>
      <c r="AQ54" s="3"/>
      <c r="AR54" s="3"/>
      <c r="AS54" s="3"/>
      <c r="AT54" s="3"/>
      <c r="AU54" s="3"/>
      <c r="AV54" s="3"/>
      <c r="AW54" s="7"/>
      <c r="AX54" s="3"/>
      <c r="AY54" s="2"/>
      <c r="AZ54" s="2"/>
      <c r="BA54" s="2"/>
      <c r="BB54" s="2"/>
    </row>
    <row r="55" spans="1:54" ht="13.5" customHeight="1" x14ac:dyDescent="0.15">
      <c r="A55" s="2"/>
      <c r="B55" s="2"/>
      <c r="C55" s="2"/>
      <c r="D55" s="2"/>
      <c r="E55" s="3"/>
      <c r="H55" s="3"/>
      <c r="I55" s="3"/>
      <c r="J55" s="3"/>
      <c r="AQ55" s="3"/>
      <c r="AR55" s="3"/>
      <c r="AS55" s="3"/>
      <c r="AT55" s="3"/>
      <c r="AU55" s="3"/>
      <c r="AV55" s="3"/>
      <c r="AW55" s="7"/>
      <c r="AX55" s="3"/>
      <c r="AY55" s="2"/>
      <c r="AZ55" s="2"/>
      <c r="BA55" s="2"/>
      <c r="BB55" s="2"/>
    </row>
    <row r="56" spans="1:54" ht="13.5" customHeight="1" x14ac:dyDescent="0.15">
      <c r="A56" s="2"/>
      <c r="B56" s="2"/>
      <c r="C56" s="2"/>
      <c r="D56" s="2"/>
      <c r="E56" s="3"/>
      <c r="H56" s="3"/>
      <c r="I56" s="3"/>
      <c r="J56" s="3"/>
      <c r="AQ56" s="3"/>
      <c r="AR56" s="3"/>
      <c r="AS56" s="3"/>
      <c r="AT56" s="3"/>
      <c r="AU56" s="3"/>
      <c r="AV56" s="3"/>
      <c r="AW56" s="7"/>
      <c r="AX56" s="3"/>
      <c r="AY56" s="2"/>
      <c r="AZ56" s="2"/>
      <c r="BA56" s="2"/>
      <c r="BB56" s="2"/>
    </row>
    <row r="57" spans="1:54" ht="13.5" customHeight="1" x14ac:dyDescent="0.15">
      <c r="A57" s="2"/>
      <c r="B57" s="2"/>
      <c r="C57" s="2"/>
      <c r="D57" s="2"/>
      <c r="E57" s="3"/>
      <c r="H57" s="3"/>
      <c r="I57" s="3"/>
      <c r="J57" s="3"/>
      <c r="AQ57" s="3"/>
      <c r="AR57" s="3"/>
      <c r="AS57" s="3"/>
      <c r="AT57" s="3"/>
      <c r="AU57" s="3"/>
      <c r="AV57" s="3"/>
      <c r="AW57" s="7"/>
      <c r="AX57" s="3"/>
      <c r="AY57" s="2"/>
      <c r="AZ57" s="2"/>
      <c r="BA57" s="2"/>
      <c r="BB57" s="2"/>
    </row>
    <row r="58" spans="1:54" ht="13.5" customHeight="1" x14ac:dyDescent="0.15">
      <c r="A58" s="2"/>
      <c r="B58" s="2"/>
      <c r="C58" s="2"/>
      <c r="D58" s="2"/>
      <c r="E58" s="3"/>
      <c r="H58" s="3"/>
      <c r="I58" s="3"/>
      <c r="J58" s="3"/>
      <c r="AQ58" s="3"/>
      <c r="AR58" s="3"/>
      <c r="AS58" s="3"/>
      <c r="AT58" s="3"/>
      <c r="AU58" s="3"/>
      <c r="AV58" s="3"/>
      <c r="AW58" s="3"/>
      <c r="AX58" s="3"/>
      <c r="AY58" s="2"/>
      <c r="AZ58" s="2"/>
      <c r="BA58" s="2"/>
      <c r="BB58" s="2"/>
    </row>
    <row r="59" spans="1:54" ht="13.5" customHeight="1" x14ac:dyDescent="0.15">
      <c r="A59" s="2"/>
      <c r="B59" s="2"/>
      <c r="C59" s="2"/>
      <c r="D59" s="2"/>
      <c r="E59" s="3"/>
      <c r="AJ59" s="3"/>
      <c r="AK59" s="3"/>
      <c r="AL59" s="3"/>
      <c r="AM59" s="3"/>
      <c r="AN59" s="3"/>
      <c r="AO59" s="3"/>
      <c r="AP59" s="3"/>
      <c r="AQ59" s="3"/>
      <c r="AR59" s="3"/>
      <c r="AS59" s="3"/>
      <c r="AT59" s="3"/>
      <c r="AU59" s="3"/>
      <c r="AV59" s="3"/>
      <c r="AW59" s="3"/>
      <c r="AX59" s="3"/>
      <c r="AY59" s="2"/>
      <c r="AZ59" s="2"/>
      <c r="BA59" s="2"/>
      <c r="BB59" s="2"/>
    </row>
    <row r="60" spans="1:54" ht="13.5" customHeight="1" x14ac:dyDescent="0.15">
      <c r="A60" s="2"/>
      <c r="B60" s="2"/>
      <c r="C60" s="2"/>
      <c r="D60" s="2"/>
      <c r="E60" s="3"/>
      <c r="AJ60" s="3"/>
      <c r="AK60" s="3"/>
      <c r="AL60" s="3"/>
      <c r="AM60" s="3"/>
      <c r="AN60" s="3"/>
      <c r="AO60" s="3"/>
      <c r="AP60" s="3"/>
      <c r="AQ60" s="3"/>
      <c r="AR60" s="3"/>
      <c r="AS60" s="3"/>
      <c r="AT60" s="3"/>
      <c r="AU60" s="3"/>
      <c r="AV60" s="3"/>
      <c r="AW60" s="3"/>
      <c r="AX60" s="3"/>
      <c r="AY60" s="2"/>
      <c r="AZ60" s="2"/>
      <c r="BA60" s="2"/>
      <c r="BB60" s="2"/>
    </row>
    <row r="61" spans="1:54" ht="13.5" customHeight="1" x14ac:dyDescent="0.15">
      <c r="A61" s="2"/>
      <c r="B61" s="2"/>
      <c r="C61" s="2"/>
      <c r="D61" s="2"/>
      <c r="E61" s="3"/>
      <c r="AJ61" s="3"/>
      <c r="AK61" s="3"/>
      <c r="AL61" s="3"/>
      <c r="AM61" s="3"/>
      <c r="AN61" s="3"/>
      <c r="AO61" s="3"/>
      <c r="AP61" s="3"/>
      <c r="AQ61" s="3"/>
      <c r="AR61" s="3"/>
      <c r="AS61" s="3"/>
      <c r="AT61" s="3"/>
      <c r="AU61" s="3"/>
      <c r="AV61" s="3"/>
      <c r="AW61" s="3"/>
      <c r="AX61" s="3"/>
      <c r="AY61" s="2"/>
      <c r="AZ61" s="2"/>
      <c r="BA61" s="2"/>
      <c r="BB61" s="2"/>
    </row>
    <row r="62" spans="1:54" ht="13.5" customHeight="1" x14ac:dyDescent="0.15">
      <c r="A62" s="2"/>
      <c r="B62" s="2"/>
      <c r="C62" s="2"/>
      <c r="D62" s="2"/>
      <c r="E62" s="3"/>
      <c r="AJ62" s="3"/>
      <c r="AK62" s="3"/>
      <c r="AL62" s="3"/>
      <c r="AM62" s="3"/>
      <c r="AN62" s="3"/>
      <c r="AO62" s="3"/>
      <c r="AP62" s="3"/>
      <c r="AQ62" s="3"/>
      <c r="AR62" s="3"/>
      <c r="AS62" s="3"/>
      <c r="AT62" s="3"/>
      <c r="AU62" s="3"/>
      <c r="AV62" s="3"/>
      <c r="AW62" s="3"/>
      <c r="AX62" s="3"/>
      <c r="AY62" s="2"/>
      <c r="AZ62" s="2"/>
      <c r="BA62" s="2"/>
      <c r="BB62" s="2"/>
    </row>
    <row r="63" spans="1:54" ht="13.5" customHeight="1" x14ac:dyDescent="0.15">
      <c r="A63" s="2"/>
      <c r="B63" s="2"/>
      <c r="C63" s="2"/>
      <c r="D63" s="2"/>
      <c r="E63" s="3"/>
      <c r="AJ63" s="3"/>
      <c r="AK63" s="3"/>
      <c r="AL63" s="3"/>
      <c r="AM63" s="3"/>
      <c r="AN63" s="3"/>
      <c r="AO63" s="3"/>
      <c r="AP63" s="3"/>
      <c r="AQ63" s="3"/>
      <c r="AR63" s="3"/>
      <c r="AS63" s="3"/>
      <c r="AT63" s="3"/>
      <c r="AU63" s="3"/>
      <c r="AV63" s="3"/>
      <c r="AW63" s="3"/>
      <c r="AX63" s="3"/>
      <c r="AY63" s="2"/>
      <c r="AZ63" s="2"/>
      <c r="BA63" s="2"/>
      <c r="BB63" s="2"/>
    </row>
  </sheetData>
  <sheetProtection sheet="1" objects="1" scenarios="1" selectLockedCells="1"/>
  <mergeCells count="57">
    <mergeCell ref="L47:AA48"/>
    <mergeCell ref="AB47:AH48"/>
    <mergeCell ref="AI47:AO48"/>
    <mergeCell ref="R43:AA44"/>
    <mergeCell ref="AB43:AH44"/>
    <mergeCell ref="AI43:AO44"/>
    <mergeCell ref="R45:AA46"/>
    <mergeCell ref="AB45:AH46"/>
    <mergeCell ref="AI45:AO46"/>
    <mergeCell ref="L33:Q46"/>
    <mergeCell ref="R33:AA34"/>
    <mergeCell ref="AB33:AH34"/>
    <mergeCell ref="AI33:AO34"/>
    <mergeCell ref="R35:AA36"/>
    <mergeCell ref="AB35:AH36"/>
    <mergeCell ref="AI35:AO36"/>
    <mergeCell ref="AB41:AH42"/>
    <mergeCell ref="AI41:AO42"/>
    <mergeCell ref="R37:AA38"/>
    <mergeCell ref="AB37:AH38"/>
    <mergeCell ref="AI37:AO38"/>
    <mergeCell ref="R39:AA40"/>
    <mergeCell ref="AB39:AH40"/>
    <mergeCell ref="AI39:AO40"/>
    <mergeCell ref="R41:AA42"/>
    <mergeCell ref="R29:AA30"/>
    <mergeCell ref="AB29:AH30"/>
    <mergeCell ref="AI29:AO30"/>
    <mergeCell ref="R31:AA32"/>
    <mergeCell ref="AB31:AH32"/>
    <mergeCell ref="AI31:AO32"/>
    <mergeCell ref="R23:AA24"/>
    <mergeCell ref="AB23:AH24"/>
    <mergeCell ref="AI23:AO24"/>
    <mergeCell ref="L19:Q32"/>
    <mergeCell ref="R19:AA20"/>
    <mergeCell ref="AB19:AH20"/>
    <mergeCell ref="AI19:AO20"/>
    <mergeCell ref="R21:AA22"/>
    <mergeCell ref="AB21:AH22"/>
    <mergeCell ref="AI21:AO22"/>
    <mergeCell ref="R25:AA26"/>
    <mergeCell ref="AB25:AH26"/>
    <mergeCell ref="AI25:AO26"/>
    <mergeCell ref="R27:AA28"/>
    <mergeCell ref="AB27:AH28"/>
    <mergeCell ref="AI27:AO28"/>
    <mergeCell ref="BQ3:CQ4"/>
    <mergeCell ref="BQ5:CQ6"/>
    <mergeCell ref="C14:M15"/>
    <mergeCell ref="L17:Q18"/>
    <mergeCell ref="R17:AA18"/>
    <mergeCell ref="AB17:AH18"/>
    <mergeCell ref="AI17:AO18"/>
    <mergeCell ref="AE3:BB3"/>
    <mergeCell ref="E11:AW12"/>
    <mergeCell ref="B7:BA9"/>
  </mergeCells>
  <phoneticPr fontId="3"/>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847D-CE1C-45A5-BFA1-E69261194041}">
  <sheetPr>
    <tabColor rgb="FFFF0000"/>
  </sheetPr>
  <dimension ref="B1:K23"/>
  <sheetViews>
    <sheetView showGridLines="0" view="pageBreakPreview" topLeftCell="A4" zoomScaleNormal="100" zoomScaleSheetLayoutView="100" workbookViewId="0">
      <selection activeCell="C18" sqref="C18"/>
    </sheetView>
  </sheetViews>
  <sheetFormatPr defaultRowHeight="13.5" x14ac:dyDescent="0.15"/>
  <cols>
    <col min="1" max="1" width="1.875" style="4" customWidth="1"/>
    <col min="2" max="2" width="12.25" style="4" customWidth="1"/>
    <col min="3" max="3" width="8.875" style="4" customWidth="1"/>
    <col min="4" max="4" width="9" style="4" customWidth="1"/>
    <col min="5" max="9" width="9" style="4"/>
    <col min="10" max="10" width="13.125" style="4" customWidth="1"/>
    <col min="11" max="16384" width="9" style="4"/>
  </cols>
  <sheetData>
    <row r="1" spans="2:11" ht="21" customHeight="1" x14ac:dyDescent="0.15">
      <c r="J1" s="64" t="s">
        <v>74</v>
      </c>
    </row>
    <row r="2" spans="2:11" ht="23.25" x14ac:dyDescent="0.2">
      <c r="B2" s="65" t="s">
        <v>75</v>
      </c>
    </row>
    <row r="3" spans="2:11" ht="23.25" x14ac:dyDescent="0.2">
      <c r="B3" s="65"/>
    </row>
    <row r="4" spans="2:11" ht="18" customHeight="1" x14ac:dyDescent="0.15"/>
    <row r="5" spans="2:11" ht="14.25" x14ac:dyDescent="0.15">
      <c r="B5" s="66" t="s">
        <v>96</v>
      </c>
      <c r="C5" s="66"/>
      <c r="D5" s="66"/>
      <c r="E5" s="66"/>
      <c r="F5" s="66"/>
      <c r="G5" s="66"/>
      <c r="H5" s="66"/>
      <c r="I5" s="66"/>
      <c r="J5" s="66"/>
      <c r="K5" s="66"/>
    </row>
    <row r="6" spans="2:11" ht="14.25" x14ac:dyDescent="0.15">
      <c r="B6" s="66"/>
      <c r="C6" s="66"/>
      <c r="D6" s="66"/>
      <c r="E6" s="66"/>
      <c r="F6" s="66"/>
      <c r="G6" s="66"/>
      <c r="H6" s="66"/>
      <c r="I6" s="66"/>
      <c r="J6" s="66"/>
      <c r="K6" s="66"/>
    </row>
    <row r="7" spans="2:11" ht="30.75" customHeight="1" x14ac:dyDescent="0.15">
      <c r="B7" s="70" t="s">
        <v>76</v>
      </c>
      <c r="C7" s="238" t="str">
        <f>IF(様式１請求書!J7=0,"",様式１請求書!J7)</f>
        <v/>
      </c>
      <c r="D7" s="238"/>
      <c r="E7" s="238"/>
      <c r="F7" s="238"/>
      <c r="G7" s="238"/>
      <c r="H7" s="238"/>
      <c r="J7" s="67"/>
      <c r="K7" s="67"/>
    </row>
    <row r="8" spans="2:11" ht="30.75" customHeight="1" x14ac:dyDescent="0.15">
      <c r="B8" s="70" t="s">
        <v>77</v>
      </c>
      <c r="C8" s="238" t="str">
        <f>IF(様式１請求書!J11=0,"",様式１請求書!J11)</f>
        <v/>
      </c>
      <c r="D8" s="238"/>
      <c r="E8" s="238"/>
      <c r="F8" s="238"/>
      <c r="G8" s="238"/>
      <c r="H8" s="238"/>
      <c r="J8" s="67"/>
      <c r="K8" s="67"/>
    </row>
    <row r="9" spans="2:11" ht="30.75" customHeight="1" x14ac:dyDescent="0.15">
      <c r="B9" s="70" t="s">
        <v>78</v>
      </c>
      <c r="C9" s="238" t="str">
        <f>IF(様式１請求書!J14=0,"",様式１請求書!J14)</f>
        <v/>
      </c>
      <c r="D9" s="238"/>
      <c r="E9" s="238"/>
      <c r="F9" s="238"/>
      <c r="G9" s="238"/>
      <c r="H9" s="238"/>
      <c r="J9" s="67"/>
      <c r="K9" s="67"/>
    </row>
    <row r="10" spans="2:11" ht="30.75" customHeight="1" x14ac:dyDescent="0.15">
      <c r="B10" s="66"/>
      <c r="C10" s="66"/>
      <c r="D10" s="66"/>
      <c r="E10" s="66"/>
      <c r="F10" s="66"/>
      <c r="G10" s="66"/>
      <c r="H10" s="66"/>
      <c r="I10" s="66"/>
      <c r="J10" s="66"/>
      <c r="K10" s="66"/>
    </row>
    <row r="11" spans="2:11" ht="32.25" customHeight="1" x14ac:dyDescent="0.2">
      <c r="B11" s="68" t="s">
        <v>100</v>
      </c>
      <c r="C11" s="66"/>
      <c r="D11" s="66"/>
      <c r="E11" s="66"/>
      <c r="F11" s="66"/>
      <c r="G11" s="66"/>
      <c r="H11" s="66"/>
      <c r="I11" s="66"/>
      <c r="J11" s="66"/>
      <c r="K11" s="66"/>
    </row>
    <row r="12" spans="2:11" ht="31.5" customHeight="1" x14ac:dyDescent="0.2">
      <c r="B12" s="68" t="s">
        <v>99</v>
      </c>
      <c r="C12" s="66"/>
      <c r="D12" s="66"/>
      <c r="E12" s="66"/>
      <c r="F12" s="66"/>
      <c r="G12" s="66"/>
      <c r="H12" s="66"/>
      <c r="I12" s="66"/>
      <c r="J12" s="66"/>
      <c r="K12" s="66"/>
    </row>
    <row r="13" spans="2:11" ht="8.25" customHeight="1" x14ac:dyDescent="0.15">
      <c r="C13" s="66"/>
      <c r="D13" s="66"/>
      <c r="E13" s="66"/>
      <c r="F13" s="66"/>
      <c r="G13" s="66"/>
      <c r="H13" s="66"/>
      <c r="I13" s="66"/>
      <c r="J13" s="66"/>
      <c r="K13" s="66"/>
    </row>
    <row r="14" spans="2:11" ht="14.25" x14ac:dyDescent="0.15">
      <c r="C14" s="66"/>
      <c r="D14" s="66"/>
      <c r="E14" s="66"/>
      <c r="F14" s="66"/>
      <c r="G14" s="66"/>
      <c r="H14" s="66"/>
      <c r="I14" s="66"/>
      <c r="J14" s="66"/>
      <c r="K14" s="66"/>
    </row>
    <row r="15" spans="2:11" ht="18" customHeight="1" x14ac:dyDescent="0.15">
      <c r="B15" s="69"/>
    </row>
    <row r="16" spans="2:11" ht="42" customHeight="1" x14ac:dyDescent="0.15">
      <c r="B16" s="74" t="str">
        <f>様式２請求明細書!C14</f>
        <v>　　年　　月請求分</v>
      </c>
    </row>
    <row r="17" spans="2:10" ht="24" customHeight="1" x14ac:dyDescent="0.15">
      <c r="B17" s="72"/>
      <c r="C17" s="73" t="s">
        <v>79</v>
      </c>
      <c r="D17" s="73" t="s">
        <v>80</v>
      </c>
      <c r="E17" s="73" t="s">
        <v>81</v>
      </c>
      <c r="F17" s="73" t="s">
        <v>82</v>
      </c>
      <c r="G17" s="73" t="s">
        <v>83</v>
      </c>
      <c r="H17" s="73" t="s">
        <v>84</v>
      </c>
      <c r="I17" s="73" t="s">
        <v>85</v>
      </c>
      <c r="J17" s="73" t="s">
        <v>86</v>
      </c>
    </row>
    <row r="18" spans="2:10" ht="39.75" customHeight="1" x14ac:dyDescent="0.15">
      <c r="B18" s="79" t="s">
        <v>87</v>
      </c>
      <c r="C18" s="273" t="s">
        <v>88</v>
      </c>
      <c r="D18" s="273" t="s">
        <v>88</v>
      </c>
      <c r="E18" s="273" t="s">
        <v>88</v>
      </c>
      <c r="F18" s="273" t="s">
        <v>88</v>
      </c>
      <c r="G18" s="273" t="s">
        <v>88</v>
      </c>
      <c r="H18" s="273" t="s">
        <v>88</v>
      </c>
      <c r="I18" s="273" t="s">
        <v>88</v>
      </c>
      <c r="J18" s="273" t="s">
        <v>88</v>
      </c>
    </row>
    <row r="19" spans="2:10" ht="39.75" customHeight="1" x14ac:dyDescent="0.15">
      <c r="B19" s="80" t="s">
        <v>89</v>
      </c>
      <c r="C19" s="273" t="s">
        <v>88</v>
      </c>
      <c r="D19" s="273" t="s">
        <v>88</v>
      </c>
      <c r="E19" s="273" t="s">
        <v>88</v>
      </c>
      <c r="F19" s="273" t="s">
        <v>88</v>
      </c>
      <c r="G19" s="273" t="s">
        <v>88</v>
      </c>
      <c r="H19" s="273" t="s">
        <v>88</v>
      </c>
      <c r="I19" s="273" t="s">
        <v>88</v>
      </c>
      <c r="J19" s="273" t="s">
        <v>88</v>
      </c>
    </row>
    <row r="20" spans="2:10" ht="39.75" customHeight="1" x14ac:dyDescent="0.15">
      <c r="B20" s="80" t="s">
        <v>38</v>
      </c>
      <c r="C20" s="273" t="s">
        <v>88</v>
      </c>
      <c r="D20" s="273" t="s">
        <v>88</v>
      </c>
      <c r="E20" s="273" t="s">
        <v>88</v>
      </c>
      <c r="F20" s="273" t="s">
        <v>88</v>
      </c>
      <c r="G20" s="273" t="s">
        <v>88</v>
      </c>
      <c r="H20" s="273" t="s">
        <v>88</v>
      </c>
      <c r="I20" s="273" t="s">
        <v>88</v>
      </c>
      <c r="J20" s="273" t="s">
        <v>88</v>
      </c>
    </row>
    <row r="21" spans="2:10" ht="39.75" customHeight="1" x14ac:dyDescent="0.15">
      <c r="B21" s="78" t="s">
        <v>90</v>
      </c>
      <c r="C21" s="273" t="s">
        <v>88</v>
      </c>
      <c r="D21" s="273" t="s">
        <v>88</v>
      </c>
      <c r="E21" s="273" t="s">
        <v>88</v>
      </c>
      <c r="F21" s="273" t="s">
        <v>88</v>
      </c>
      <c r="G21" s="273" t="s">
        <v>88</v>
      </c>
      <c r="H21" s="273" t="s">
        <v>88</v>
      </c>
      <c r="I21" s="273" t="s">
        <v>88</v>
      </c>
      <c r="J21" s="273" t="s">
        <v>88</v>
      </c>
    </row>
    <row r="22" spans="2:10" ht="39.75" customHeight="1" x14ac:dyDescent="0.15">
      <c r="B22" s="78" t="s">
        <v>91</v>
      </c>
      <c r="C22" s="273" t="s">
        <v>88</v>
      </c>
      <c r="D22" s="273" t="s">
        <v>88</v>
      </c>
      <c r="E22" s="273" t="s">
        <v>88</v>
      </c>
      <c r="F22" s="273" t="s">
        <v>88</v>
      </c>
      <c r="G22" s="273" t="s">
        <v>88</v>
      </c>
      <c r="H22" s="273" t="s">
        <v>88</v>
      </c>
      <c r="I22" s="273" t="s">
        <v>88</v>
      </c>
      <c r="J22" s="273" t="s">
        <v>88</v>
      </c>
    </row>
    <row r="23" spans="2:10" ht="39.75" customHeight="1" x14ac:dyDescent="0.15">
      <c r="B23" s="81" t="s">
        <v>92</v>
      </c>
      <c r="C23" s="273" t="s">
        <v>88</v>
      </c>
      <c r="D23" s="273" t="s">
        <v>88</v>
      </c>
      <c r="E23" s="273" t="s">
        <v>88</v>
      </c>
      <c r="F23" s="273" t="s">
        <v>88</v>
      </c>
      <c r="G23" s="273" t="s">
        <v>88</v>
      </c>
      <c r="H23" s="273" t="s">
        <v>88</v>
      </c>
      <c r="I23" s="273" t="s">
        <v>88</v>
      </c>
      <c r="J23" s="273" t="s">
        <v>88</v>
      </c>
    </row>
  </sheetData>
  <sheetProtection sheet="1" objects="1" scenarios="1" selectLockedCells="1"/>
  <mergeCells count="3">
    <mergeCell ref="C7:H7"/>
    <mergeCell ref="C8:H8"/>
    <mergeCell ref="C9:H9"/>
  </mergeCells>
  <phoneticPr fontId="3"/>
  <pageMargins left="0.25" right="0.25" top="0.75" bottom="0.75" header="0.3" footer="0.3"/>
  <pageSetup paperSize="9" scale="9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03D3-96A4-4886-BB2F-67FBEE73DEAA}">
  <sheetPr>
    <tabColor theme="2" tint="-0.249977111117893"/>
  </sheetPr>
  <dimension ref="B1:Y36"/>
  <sheetViews>
    <sheetView showGridLines="0" view="pageBreakPreview" topLeftCell="A16" zoomScaleNormal="100" zoomScaleSheetLayoutView="100" workbookViewId="0">
      <selection activeCell="R14" sqref="R14:Y14"/>
    </sheetView>
  </sheetViews>
  <sheetFormatPr defaultColWidth="8.875" defaultRowHeight="13.5" x14ac:dyDescent="0.4"/>
  <cols>
    <col min="1" max="1" width="0.625" style="25" customWidth="1"/>
    <col min="2" max="7" width="3.25" style="25" customWidth="1"/>
    <col min="8" max="8" width="2.125" style="25" customWidth="1"/>
    <col min="9" max="9" width="18.25" style="25" customWidth="1"/>
    <col min="10" max="13" width="5.625" style="25" customWidth="1"/>
    <col min="14" max="25" width="2.75" style="25" customWidth="1"/>
    <col min="26" max="26" width="0.75" style="25" customWidth="1"/>
    <col min="27" max="16384" width="8.875" style="25"/>
  </cols>
  <sheetData>
    <row r="1" spans="2:25" ht="45" customHeight="1" thickBot="1" x14ac:dyDescent="0.45">
      <c r="V1" s="77"/>
      <c r="X1" s="25" t="s">
        <v>73</v>
      </c>
    </row>
    <row r="2" spans="2:25" ht="21" x14ac:dyDescent="0.4">
      <c r="B2" s="26" t="s">
        <v>60</v>
      </c>
      <c r="C2" s="26"/>
      <c r="D2" s="26"/>
      <c r="E2" s="26"/>
      <c r="F2" s="26"/>
      <c r="G2" s="26"/>
      <c r="O2" s="86"/>
      <c r="P2" s="87"/>
      <c r="Q2" s="87"/>
      <c r="R2" s="87"/>
      <c r="S2" s="87"/>
      <c r="T2" s="87"/>
      <c r="U2" s="87"/>
      <c r="V2" s="87"/>
      <c r="W2" s="87"/>
      <c r="X2" s="87"/>
      <c r="Y2" s="88"/>
    </row>
    <row r="3" spans="2:25" ht="6.6" customHeight="1" thickBot="1" x14ac:dyDescent="0.45">
      <c r="O3" s="89"/>
      <c r="P3" s="90"/>
      <c r="Q3" s="90"/>
      <c r="R3" s="90"/>
      <c r="S3" s="90"/>
      <c r="T3" s="90"/>
      <c r="U3" s="90"/>
      <c r="V3" s="90"/>
      <c r="W3" s="90"/>
      <c r="X3" s="90"/>
      <c r="Y3" s="91"/>
    </row>
    <row r="4" spans="2:25" ht="22.15" customHeight="1" thickBot="1" x14ac:dyDescent="0.45">
      <c r="B4" s="92" t="s">
        <v>1</v>
      </c>
      <c r="C4" s="92"/>
      <c r="D4" s="92"/>
      <c r="E4" s="92"/>
      <c r="F4" s="92"/>
      <c r="G4" s="92"/>
      <c r="L4" s="27" t="s">
        <v>2</v>
      </c>
      <c r="M4" s="62"/>
      <c r="N4" s="24" t="s">
        <v>34</v>
      </c>
      <c r="O4" s="61"/>
      <c r="P4" s="61"/>
      <c r="Q4" s="61"/>
      <c r="R4" s="61"/>
      <c r="S4" s="61"/>
      <c r="T4" s="61"/>
      <c r="U4" s="61"/>
      <c r="V4" s="61"/>
      <c r="W4" s="30"/>
      <c r="X4" s="30"/>
      <c r="Y4" s="31"/>
    </row>
    <row r="5" spans="2:25" ht="24.75" customHeight="1" x14ac:dyDescent="0.4">
      <c r="I5" s="32" t="s">
        <v>103</v>
      </c>
      <c r="J5" s="101" t="s">
        <v>93</v>
      </c>
      <c r="K5" s="101"/>
      <c r="L5" s="101"/>
      <c r="M5" s="101"/>
      <c r="N5" s="101"/>
      <c r="O5" s="101"/>
      <c r="P5" s="101"/>
      <c r="Q5" s="101"/>
      <c r="R5" s="101"/>
      <c r="S5" s="101"/>
      <c r="T5" s="101"/>
      <c r="U5" s="101"/>
      <c r="V5" s="101"/>
      <c r="W5" s="101"/>
      <c r="X5" s="101"/>
      <c r="Y5" s="103"/>
    </row>
    <row r="6" spans="2:25" ht="24.75" customHeight="1" x14ac:dyDescent="0.4">
      <c r="I6" s="33"/>
      <c r="J6" s="243" t="s">
        <v>119</v>
      </c>
      <c r="K6" s="243"/>
      <c r="L6" s="243"/>
      <c r="M6" s="243"/>
      <c r="N6" s="243"/>
      <c r="O6" s="243"/>
      <c r="P6" s="243"/>
      <c r="Q6" s="243"/>
      <c r="R6" s="243"/>
      <c r="S6" s="243"/>
      <c r="T6" s="243"/>
      <c r="U6" s="243"/>
      <c r="V6" s="243"/>
      <c r="W6" s="243"/>
      <c r="X6" s="243"/>
      <c r="Y6" s="244"/>
    </row>
    <row r="7" spans="2:25" ht="24.75" customHeight="1" x14ac:dyDescent="0.4">
      <c r="B7" s="75"/>
      <c r="C7" s="75"/>
      <c r="D7" s="75"/>
      <c r="E7" s="75"/>
      <c r="F7" s="75"/>
      <c r="G7" s="75"/>
      <c r="I7" s="34" t="s">
        <v>4</v>
      </c>
      <c r="J7" s="241" t="s">
        <v>106</v>
      </c>
      <c r="K7" s="241"/>
      <c r="L7" s="241"/>
      <c r="M7" s="241"/>
      <c r="N7" s="241"/>
      <c r="O7" s="241"/>
      <c r="P7" s="241"/>
      <c r="Q7" s="241"/>
      <c r="R7" s="241"/>
      <c r="S7" s="241"/>
      <c r="T7" s="241"/>
      <c r="U7" s="241"/>
      <c r="V7" s="241"/>
      <c r="W7" s="241"/>
      <c r="X7" s="241"/>
      <c r="Y7" s="242"/>
    </row>
    <row r="8" spans="2:25" ht="24.75" customHeight="1" x14ac:dyDescent="0.4">
      <c r="B8" s="75"/>
      <c r="C8" s="75"/>
      <c r="D8" s="75"/>
      <c r="E8" s="75"/>
      <c r="F8" s="75"/>
      <c r="G8" s="75"/>
      <c r="I8" s="33"/>
      <c r="J8" s="241"/>
      <c r="K8" s="241"/>
      <c r="L8" s="241"/>
      <c r="M8" s="241"/>
      <c r="N8" s="241"/>
      <c r="O8" s="241"/>
      <c r="P8" s="241"/>
      <c r="Q8" s="241"/>
      <c r="R8" s="241"/>
      <c r="S8" s="241"/>
      <c r="T8" s="241"/>
      <c r="U8" s="241"/>
      <c r="V8" s="241"/>
      <c r="W8" s="241"/>
      <c r="X8" s="241"/>
      <c r="Y8" s="242"/>
    </row>
    <row r="9" spans="2:25" ht="24.75" customHeight="1" x14ac:dyDescent="0.4">
      <c r="B9" s="35"/>
      <c r="C9" s="35"/>
      <c r="D9" s="35"/>
      <c r="E9" s="35"/>
      <c r="F9" s="35"/>
      <c r="G9" s="35"/>
      <c r="I9" s="34" t="s">
        <v>5</v>
      </c>
      <c r="J9" s="239" t="s">
        <v>27</v>
      </c>
      <c r="K9" s="239"/>
      <c r="L9" s="239"/>
      <c r="M9" s="239"/>
      <c r="N9" s="239"/>
      <c r="O9" s="239"/>
      <c r="P9" s="239"/>
      <c r="Q9" s="239"/>
      <c r="R9" s="239"/>
      <c r="S9" s="239"/>
      <c r="T9" s="239"/>
      <c r="U9" s="239"/>
      <c r="V9" s="239"/>
      <c r="W9" s="239"/>
      <c r="X9" s="239"/>
      <c r="Y9" s="240"/>
    </row>
    <row r="10" spans="2:25" ht="24.75" customHeight="1" x14ac:dyDescent="0.4">
      <c r="B10" s="35"/>
      <c r="C10" s="35"/>
      <c r="D10" s="35"/>
      <c r="E10" s="35"/>
      <c r="F10" s="35"/>
      <c r="G10" s="35"/>
      <c r="I10" s="76" t="s">
        <v>102</v>
      </c>
      <c r="J10" s="241" t="s">
        <v>94</v>
      </c>
      <c r="K10" s="241"/>
      <c r="L10" s="241"/>
      <c r="M10" s="241"/>
      <c r="N10" s="241"/>
      <c r="O10" s="241"/>
      <c r="P10" s="241"/>
      <c r="Q10" s="241"/>
      <c r="R10" s="241"/>
      <c r="S10" s="241"/>
      <c r="T10" s="241"/>
      <c r="U10" s="241"/>
      <c r="V10" s="241"/>
      <c r="W10" s="241"/>
      <c r="X10" s="241"/>
      <c r="Y10" s="242"/>
    </row>
    <row r="11" spans="2:25" ht="24.75" customHeight="1" thickBot="1" x14ac:dyDescent="0.45">
      <c r="I11" s="36" t="s">
        <v>104</v>
      </c>
      <c r="J11" s="84" t="s">
        <v>95</v>
      </c>
      <c r="K11" s="84"/>
      <c r="L11" s="84"/>
      <c r="M11" s="84"/>
      <c r="N11" s="84"/>
      <c r="O11" s="104" t="s">
        <v>114</v>
      </c>
      <c r="P11" s="104"/>
      <c r="Q11" s="104"/>
      <c r="R11" s="84" t="s">
        <v>95</v>
      </c>
      <c r="S11" s="84"/>
      <c r="T11" s="84"/>
      <c r="U11" s="84"/>
      <c r="V11" s="84"/>
      <c r="W11" s="84"/>
      <c r="X11" s="84"/>
      <c r="Y11" s="85"/>
    </row>
    <row r="12" spans="2:25" ht="9" customHeight="1" thickBot="1" x14ac:dyDescent="0.45"/>
    <row r="13" spans="2:25" ht="24" customHeight="1" x14ac:dyDescent="0.4">
      <c r="I13" s="37" t="s">
        <v>6</v>
      </c>
      <c r="J13" s="101" t="s">
        <v>27</v>
      </c>
      <c r="K13" s="101"/>
      <c r="L13" s="101"/>
      <c r="M13" s="101"/>
      <c r="N13" s="101"/>
      <c r="O13" s="102" t="s">
        <v>115</v>
      </c>
      <c r="P13" s="102"/>
      <c r="Q13" s="102"/>
      <c r="R13" s="101" t="s">
        <v>95</v>
      </c>
      <c r="S13" s="101"/>
      <c r="T13" s="101"/>
      <c r="U13" s="101"/>
      <c r="V13" s="101"/>
      <c r="W13" s="101"/>
      <c r="X13" s="101"/>
      <c r="Y13" s="103"/>
    </row>
    <row r="14" spans="2:25" ht="24" customHeight="1" thickBot="1" x14ac:dyDescent="0.45">
      <c r="I14" s="38" t="s">
        <v>7</v>
      </c>
      <c r="J14" s="84" t="s">
        <v>28</v>
      </c>
      <c r="K14" s="84"/>
      <c r="L14" s="84"/>
      <c r="M14" s="84"/>
      <c r="N14" s="84"/>
      <c r="O14" s="83" t="s">
        <v>116</v>
      </c>
      <c r="P14" s="83"/>
      <c r="Q14" s="83"/>
      <c r="R14" s="84" t="s">
        <v>95</v>
      </c>
      <c r="S14" s="84"/>
      <c r="T14" s="84"/>
      <c r="U14" s="84"/>
      <c r="V14" s="84"/>
      <c r="W14" s="84"/>
      <c r="X14" s="84"/>
      <c r="Y14" s="85"/>
    </row>
    <row r="15" spans="2:25" ht="14.25" customHeight="1" thickBot="1" x14ac:dyDescent="0.45">
      <c r="I15" s="39"/>
      <c r="J15" s="39"/>
      <c r="K15" s="39"/>
      <c r="L15" s="39"/>
      <c r="M15" s="39"/>
      <c r="N15" s="39"/>
      <c r="O15" s="40"/>
      <c r="P15" s="39"/>
      <c r="Q15" s="39"/>
      <c r="R15" s="39"/>
      <c r="S15" s="39"/>
      <c r="T15" s="39"/>
      <c r="U15" s="39"/>
      <c r="V15" s="39"/>
      <c r="W15" s="39"/>
      <c r="X15" s="39"/>
      <c r="Y15" s="41"/>
    </row>
    <row r="16" spans="2:25" ht="43.5" customHeight="1" thickBot="1" x14ac:dyDescent="0.45">
      <c r="I16" s="105" t="s">
        <v>8</v>
      </c>
      <c r="J16" s="106"/>
      <c r="K16" s="107"/>
      <c r="L16" s="108">
        <v>11605</v>
      </c>
      <c r="M16" s="109"/>
      <c r="N16" s="109"/>
      <c r="O16" s="109"/>
      <c r="P16" s="109"/>
      <c r="Q16" s="109"/>
      <c r="R16" s="109"/>
      <c r="S16" s="109"/>
      <c r="T16" s="109"/>
      <c r="U16" s="109"/>
      <c r="V16" s="109"/>
      <c r="W16" s="109"/>
      <c r="X16" s="109"/>
      <c r="Y16" s="110"/>
    </row>
    <row r="17" spans="2:25" ht="9" customHeight="1" thickBot="1" x14ac:dyDescent="0.45"/>
    <row r="18" spans="2:25" ht="28.15" customHeight="1" thickBot="1" x14ac:dyDescent="0.45">
      <c r="B18" s="121" t="s">
        <v>9</v>
      </c>
      <c r="C18" s="122"/>
      <c r="D18" s="122"/>
      <c r="E18" s="122"/>
      <c r="F18" s="122"/>
      <c r="G18" s="122"/>
      <c r="H18" s="122"/>
      <c r="I18" s="122"/>
      <c r="J18" s="123" t="s">
        <v>10</v>
      </c>
      <c r="K18" s="124"/>
      <c r="L18" s="123" t="s">
        <v>11</v>
      </c>
      <c r="M18" s="125"/>
      <c r="N18" s="126" t="s">
        <v>12</v>
      </c>
      <c r="O18" s="126"/>
      <c r="P18" s="126"/>
      <c r="Q18" s="126"/>
      <c r="R18" s="126"/>
      <c r="S18" s="126"/>
      <c r="T18" s="126"/>
      <c r="U18" s="126"/>
      <c r="V18" s="126"/>
      <c r="W18" s="126"/>
      <c r="X18" s="126"/>
      <c r="Y18" s="127"/>
    </row>
    <row r="19" spans="2:25" ht="40.5" customHeight="1" x14ac:dyDescent="0.4">
      <c r="B19" s="111" t="s">
        <v>97</v>
      </c>
      <c r="C19" s="112"/>
      <c r="D19" s="112"/>
      <c r="E19" s="112"/>
      <c r="F19" s="112"/>
      <c r="G19" s="112"/>
      <c r="H19" s="112"/>
      <c r="I19" s="113"/>
      <c r="J19" s="114"/>
      <c r="K19" s="115"/>
      <c r="L19" s="116"/>
      <c r="M19" s="117"/>
      <c r="N19" s="118">
        <f>N27</f>
        <v>11605</v>
      </c>
      <c r="O19" s="119"/>
      <c r="P19" s="119"/>
      <c r="Q19" s="119"/>
      <c r="R19" s="119"/>
      <c r="S19" s="119"/>
      <c r="T19" s="119"/>
      <c r="U19" s="119"/>
      <c r="V19" s="119"/>
      <c r="W19" s="119"/>
      <c r="X19" s="119"/>
      <c r="Y19" s="120"/>
    </row>
    <row r="20" spans="2:25" ht="25.5" customHeight="1" x14ac:dyDescent="0.4">
      <c r="B20" s="128" t="s">
        <v>118</v>
      </c>
      <c r="C20" s="129"/>
      <c r="D20" s="129"/>
      <c r="E20" s="129"/>
      <c r="F20" s="129"/>
      <c r="G20" s="129"/>
      <c r="H20" s="129"/>
      <c r="I20" s="130"/>
      <c r="J20" s="131"/>
      <c r="K20" s="132"/>
      <c r="L20" s="131"/>
      <c r="M20" s="133"/>
      <c r="N20" s="134"/>
      <c r="O20" s="133"/>
      <c r="P20" s="133"/>
      <c r="Q20" s="133"/>
      <c r="R20" s="133"/>
      <c r="S20" s="133"/>
      <c r="T20" s="133"/>
      <c r="U20" s="133"/>
      <c r="V20" s="133"/>
      <c r="W20" s="133"/>
      <c r="X20" s="133"/>
      <c r="Y20" s="135"/>
    </row>
    <row r="21" spans="2:25" ht="25.5" customHeight="1" x14ac:dyDescent="0.4">
      <c r="B21" s="136"/>
      <c r="C21" s="137"/>
      <c r="D21" s="137"/>
      <c r="E21" s="137"/>
      <c r="F21" s="137"/>
      <c r="G21" s="137"/>
      <c r="H21" s="137"/>
      <c r="I21" s="138"/>
      <c r="J21" s="139"/>
      <c r="K21" s="140"/>
      <c r="L21" s="141"/>
      <c r="M21" s="142"/>
      <c r="N21" s="134"/>
      <c r="O21" s="133"/>
      <c r="P21" s="133"/>
      <c r="Q21" s="133"/>
      <c r="R21" s="133"/>
      <c r="S21" s="133"/>
      <c r="T21" s="133"/>
      <c r="U21" s="133"/>
      <c r="V21" s="133"/>
      <c r="W21" s="133"/>
      <c r="X21" s="133"/>
      <c r="Y21" s="135"/>
    </row>
    <row r="22" spans="2:25" ht="25.5" customHeight="1" x14ac:dyDescent="0.4">
      <c r="B22" s="136"/>
      <c r="C22" s="137"/>
      <c r="D22" s="137"/>
      <c r="E22" s="137"/>
      <c r="F22" s="137"/>
      <c r="G22" s="137"/>
      <c r="H22" s="137"/>
      <c r="I22" s="138"/>
      <c r="J22" s="139"/>
      <c r="K22" s="140"/>
      <c r="L22" s="143"/>
      <c r="M22" s="144"/>
      <c r="N22" s="134"/>
      <c r="O22" s="133"/>
      <c r="P22" s="133"/>
      <c r="Q22" s="133"/>
      <c r="R22" s="133"/>
      <c r="S22" s="133"/>
      <c r="T22" s="133"/>
      <c r="U22" s="133"/>
      <c r="V22" s="133"/>
      <c r="W22" s="133"/>
      <c r="X22" s="133"/>
      <c r="Y22" s="135"/>
    </row>
    <row r="23" spans="2:25" ht="25.5" customHeight="1" x14ac:dyDescent="0.4">
      <c r="B23" s="136"/>
      <c r="C23" s="137"/>
      <c r="D23" s="137"/>
      <c r="E23" s="137"/>
      <c r="F23" s="137"/>
      <c r="G23" s="137"/>
      <c r="H23" s="137"/>
      <c r="I23" s="138"/>
      <c r="J23" s="139"/>
      <c r="K23" s="140"/>
      <c r="L23" s="143"/>
      <c r="M23" s="144"/>
      <c r="N23" s="134"/>
      <c r="O23" s="133"/>
      <c r="P23" s="133"/>
      <c r="Q23" s="133"/>
      <c r="R23" s="133"/>
      <c r="S23" s="133"/>
      <c r="T23" s="133"/>
      <c r="U23" s="133"/>
      <c r="V23" s="133"/>
      <c r="W23" s="133"/>
      <c r="X23" s="133"/>
      <c r="Y23" s="135"/>
    </row>
    <row r="24" spans="2:25" ht="25.5" customHeight="1" x14ac:dyDescent="0.4">
      <c r="B24" s="136"/>
      <c r="C24" s="137"/>
      <c r="D24" s="137"/>
      <c r="E24" s="137"/>
      <c r="F24" s="137"/>
      <c r="G24" s="137"/>
      <c r="H24" s="137"/>
      <c r="I24" s="138"/>
      <c r="J24" s="139"/>
      <c r="K24" s="140"/>
      <c r="L24" s="143"/>
      <c r="M24" s="144"/>
      <c r="N24" s="134"/>
      <c r="O24" s="133"/>
      <c r="P24" s="133"/>
      <c r="Q24" s="133"/>
      <c r="R24" s="133"/>
      <c r="S24" s="133"/>
      <c r="T24" s="133"/>
      <c r="U24" s="133"/>
      <c r="V24" s="133"/>
      <c r="W24" s="133"/>
      <c r="X24" s="133"/>
      <c r="Y24" s="135"/>
    </row>
    <row r="25" spans="2:25" ht="25.5" customHeight="1" x14ac:dyDescent="0.4">
      <c r="B25" s="136"/>
      <c r="C25" s="137"/>
      <c r="D25" s="137"/>
      <c r="E25" s="137"/>
      <c r="F25" s="137"/>
      <c r="G25" s="137"/>
      <c r="H25" s="137"/>
      <c r="I25" s="138"/>
      <c r="J25" s="139"/>
      <c r="K25" s="140"/>
      <c r="L25" s="143"/>
      <c r="M25" s="144"/>
      <c r="N25" s="134"/>
      <c r="O25" s="133"/>
      <c r="P25" s="133"/>
      <c r="Q25" s="133"/>
      <c r="R25" s="133"/>
      <c r="S25" s="133"/>
      <c r="T25" s="133"/>
      <c r="U25" s="133"/>
      <c r="V25" s="133"/>
      <c r="W25" s="133"/>
      <c r="X25" s="133"/>
      <c r="Y25" s="135"/>
    </row>
    <row r="26" spans="2:25" ht="25.5" customHeight="1" thickBot="1" x14ac:dyDescent="0.45">
      <c r="B26" s="150"/>
      <c r="C26" s="151"/>
      <c r="D26" s="151"/>
      <c r="E26" s="151"/>
      <c r="F26" s="151"/>
      <c r="G26" s="151"/>
      <c r="H26" s="151"/>
      <c r="I26" s="152"/>
      <c r="J26" s="153"/>
      <c r="K26" s="154"/>
      <c r="L26" s="145"/>
      <c r="M26" s="146"/>
      <c r="N26" s="134"/>
      <c r="O26" s="133"/>
      <c r="P26" s="133"/>
      <c r="Q26" s="133"/>
      <c r="R26" s="133"/>
      <c r="S26" s="133"/>
      <c r="T26" s="133"/>
      <c r="U26" s="133"/>
      <c r="V26" s="133"/>
      <c r="W26" s="133"/>
      <c r="X26" s="133"/>
      <c r="Y26" s="135"/>
    </row>
    <row r="27" spans="2:25" ht="30.75" customHeight="1" thickBot="1" x14ac:dyDescent="0.45">
      <c r="L27" s="121" t="s">
        <v>13</v>
      </c>
      <c r="M27" s="122"/>
      <c r="N27" s="155">
        <f>L16</f>
        <v>11605</v>
      </c>
      <c r="O27" s="156"/>
      <c r="P27" s="156"/>
      <c r="Q27" s="156"/>
      <c r="R27" s="156"/>
      <c r="S27" s="156"/>
      <c r="T27" s="156"/>
      <c r="U27" s="156"/>
      <c r="V27" s="156"/>
      <c r="W27" s="156"/>
      <c r="X27" s="156"/>
      <c r="Y27" s="157"/>
    </row>
    <row r="28" spans="2:25" ht="17.25" thickBot="1" x14ac:dyDescent="0.45">
      <c r="B28" s="42" t="s">
        <v>61</v>
      </c>
    </row>
    <row r="29" spans="2:25" ht="20.45" customHeight="1" x14ac:dyDescent="0.4">
      <c r="B29" s="158" t="s">
        <v>14</v>
      </c>
      <c r="C29" s="126"/>
      <c r="D29" s="126"/>
      <c r="E29" s="126"/>
      <c r="F29" s="126"/>
      <c r="G29" s="163" t="s">
        <v>29</v>
      </c>
      <c r="H29" s="164"/>
      <c r="I29" s="164"/>
      <c r="J29" s="164"/>
      <c r="K29" s="164"/>
      <c r="L29" s="43" t="s">
        <v>15</v>
      </c>
      <c r="M29" s="169" t="s">
        <v>29</v>
      </c>
      <c r="N29" s="164"/>
      <c r="O29" s="164"/>
      <c r="P29" s="164"/>
      <c r="Q29" s="164"/>
      <c r="R29" s="164"/>
      <c r="S29" s="164"/>
      <c r="T29" s="164"/>
      <c r="U29" s="164"/>
      <c r="V29" s="44" t="s">
        <v>16</v>
      </c>
      <c r="W29" s="45"/>
      <c r="X29" s="45"/>
      <c r="Y29" s="46"/>
    </row>
    <row r="30" spans="2:25" ht="20.45" customHeight="1" x14ac:dyDescent="0.4">
      <c r="B30" s="159"/>
      <c r="C30" s="160"/>
      <c r="D30" s="160"/>
      <c r="E30" s="160"/>
      <c r="F30" s="160"/>
      <c r="G30" s="165"/>
      <c r="H30" s="166"/>
      <c r="I30" s="166"/>
      <c r="J30" s="166"/>
      <c r="K30" s="166"/>
      <c r="L30" s="47" t="s">
        <v>17</v>
      </c>
      <c r="M30" s="166"/>
      <c r="N30" s="166"/>
      <c r="O30" s="166"/>
      <c r="P30" s="166"/>
      <c r="Q30" s="166"/>
      <c r="R30" s="166"/>
      <c r="S30" s="166"/>
      <c r="T30" s="166"/>
      <c r="U30" s="166"/>
      <c r="V30" s="48" t="s">
        <v>18</v>
      </c>
      <c r="W30" s="49"/>
      <c r="X30" s="49"/>
      <c r="Y30" s="50"/>
    </row>
    <row r="31" spans="2:25" ht="20.45" customHeight="1" thickBot="1" x14ac:dyDescent="0.45">
      <c r="B31" s="161"/>
      <c r="C31" s="162"/>
      <c r="D31" s="162"/>
      <c r="E31" s="162"/>
      <c r="F31" s="162"/>
      <c r="G31" s="167"/>
      <c r="H31" s="168"/>
      <c r="I31" s="168"/>
      <c r="J31" s="168"/>
      <c r="K31" s="168"/>
      <c r="L31" s="51" t="s">
        <v>19</v>
      </c>
      <c r="M31" s="168"/>
      <c r="N31" s="168"/>
      <c r="O31" s="168"/>
      <c r="P31" s="168"/>
      <c r="Q31" s="168"/>
      <c r="R31" s="168"/>
      <c r="S31" s="168"/>
      <c r="T31" s="168"/>
      <c r="U31" s="168"/>
      <c r="V31" s="52" t="s">
        <v>20</v>
      </c>
      <c r="W31" s="53"/>
      <c r="X31" s="53"/>
      <c r="Y31" s="54"/>
    </row>
    <row r="32" spans="2:25" ht="34.5" customHeight="1" thickBot="1" x14ac:dyDescent="0.45">
      <c r="B32" s="121" t="s">
        <v>21</v>
      </c>
      <c r="C32" s="122"/>
      <c r="D32" s="122"/>
      <c r="E32" s="122"/>
      <c r="F32" s="125"/>
      <c r="G32" s="147" t="s">
        <v>30</v>
      </c>
      <c r="H32" s="148"/>
      <c r="I32" s="148"/>
      <c r="J32" s="149"/>
      <c r="K32" s="121" t="s">
        <v>22</v>
      </c>
      <c r="L32" s="125"/>
      <c r="M32" s="147" t="s">
        <v>31</v>
      </c>
      <c r="N32" s="148"/>
      <c r="O32" s="148"/>
      <c r="P32" s="148"/>
      <c r="Q32" s="148"/>
      <c r="R32" s="148"/>
      <c r="S32" s="148"/>
      <c r="T32" s="148"/>
      <c r="U32" s="148"/>
      <c r="V32" s="148"/>
      <c r="W32" s="148"/>
      <c r="X32" s="148"/>
      <c r="Y32" s="149"/>
    </row>
    <row r="33" spans="2:25" ht="36" customHeight="1" thickBot="1" x14ac:dyDescent="0.45">
      <c r="B33" s="121" t="s">
        <v>23</v>
      </c>
      <c r="C33" s="122"/>
      <c r="D33" s="122"/>
      <c r="E33" s="122"/>
      <c r="F33" s="125"/>
      <c r="G33" s="176" t="s">
        <v>24</v>
      </c>
      <c r="H33" s="177"/>
      <c r="I33" s="177"/>
      <c r="J33" s="177"/>
      <c r="K33" s="178" t="s">
        <v>101</v>
      </c>
      <c r="L33" s="125"/>
      <c r="M33" s="55"/>
      <c r="N33" s="179" t="s">
        <v>32</v>
      </c>
      <c r="O33" s="179"/>
      <c r="P33" s="179" t="s">
        <v>32</v>
      </c>
      <c r="Q33" s="179"/>
      <c r="R33" s="179" t="s">
        <v>32</v>
      </c>
      <c r="S33" s="179"/>
      <c r="T33" s="179" t="s">
        <v>32</v>
      </c>
      <c r="U33" s="179"/>
      <c r="V33" s="180" t="s">
        <v>32</v>
      </c>
      <c r="W33" s="181"/>
      <c r="X33" s="180" t="s">
        <v>32</v>
      </c>
      <c r="Y33" s="182"/>
    </row>
    <row r="34" spans="2:25" ht="26.25" customHeight="1" x14ac:dyDescent="0.4">
      <c r="B34" s="183" t="s">
        <v>25</v>
      </c>
      <c r="C34" s="184"/>
      <c r="D34" s="184"/>
      <c r="E34" s="184"/>
      <c r="F34" s="185"/>
      <c r="G34" s="186" t="s">
        <v>33</v>
      </c>
      <c r="H34" s="187"/>
      <c r="I34" s="187"/>
      <c r="J34" s="187"/>
      <c r="K34" s="187"/>
      <c r="L34" s="187"/>
      <c r="M34" s="187"/>
      <c r="N34" s="187"/>
      <c r="O34" s="187"/>
      <c r="P34" s="187"/>
      <c r="Q34" s="187"/>
      <c r="R34" s="187"/>
      <c r="S34" s="187"/>
      <c r="T34" s="187"/>
      <c r="U34" s="187"/>
      <c r="V34" s="187"/>
      <c r="W34" s="187"/>
      <c r="X34" s="187"/>
      <c r="Y34" s="188"/>
    </row>
    <row r="35" spans="2:25" ht="22.15" customHeight="1" x14ac:dyDescent="0.4">
      <c r="B35" s="159" t="s">
        <v>26</v>
      </c>
      <c r="C35" s="160"/>
      <c r="D35" s="160"/>
      <c r="E35" s="160"/>
      <c r="F35" s="144"/>
      <c r="G35" s="170" t="s">
        <v>106</v>
      </c>
      <c r="H35" s="171"/>
      <c r="I35" s="171"/>
      <c r="J35" s="171"/>
      <c r="K35" s="171"/>
      <c r="L35" s="171"/>
      <c r="M35" s="171"/>
      <c r="N35" s="171"/>
      <c r="O35" s="171"/>
      <c r="P35" s="171"/>
      <c r="Q35" s="171"/>
      <c r="R35" s="171"/>
      <c r="S35" s="171"/>
      <c r="T35" s="171"/>
      <c r="U35" s="171"/>
      <c r="V35" s="171"/>
      <c r="W35" s="171"/>
      <c r="X35" s="171"/>
      <c r="Y35" s="172"/>
    </row>
    <row r="36" spans="2:25" ht="19.899999999999999" customHeight="1" thickBot="1" x14ac:dyDescent="0.45">
      <c r="B36" s="161"/>
      <c r="C36" s="162"/>
      <c r="D36" s="162"/>
      <c r="E36" s="162"/>
      <c r="F36" s="146"/>
      <c r="G36" s="173"/>
      <c r="H36" s="174"/>
      <c r="I36" s="174"/>
      <c r="J36" s="174"/>
      <c r="K36" s="174"/>
      <c r="L36" s="174"/>
      <c r="M36" s="174"/>
      <c r="N36" s="174"/>
      <c r="O36" s="174"/>
      <c r="P36" s="174"/>
      <c r="Q36" s="174"/>
      <c r="R36" s="174"/>
      <c r="S36" s="174"/>
      <c r="T36" s="174"/>
      <c r="U36" s="174"/>
      <c r="V36" s="174"/>
      <c r="W36" s="174"/>
      <c r="X36" s="174"/>
      <c r="Y36" s="175"/>
    </row>
  </sheetData>
  <sheetProtection selectLockedCells="1"/>
  <mergeCells count="72">
    <mergeCell ref="J8:Y8"/>
    <mergeCell ref="O2:Y3"/>
    <mergeCell ref="B4:G4"/>
    <mergeCell ref="J5:Y5"/>
    <mergeCell ref="J6:Y6"/>
    <mergeCell ref="J7:Y7"/>
    <mergeCell ref="B18:I18"/>
    <mergeCell ref="J18:K18"/>
    <mergeCell ref="L18:M18"/>
    <mergeCell ref="N18:Y18"/>
    <mergeCell ref="J9:Y9"/>
    <mergeCell ref="J10:Y10"/>
    <mergeCell ref="J11:N11"/>
    <mergeCell ref="O11:Q11"/>
    <mergeCell ref="R11:Y11"/>
    <mergeCell ref="J13:N13"/>
    <mergeCell ref="O13:Q13"/>
    <mergeCell ref="R13:Y13"/>
    <mergeCell ref="J14:N14"/>
    <mergeCell ref="O14:Q14"/>
    <mergeCell ref="R14:Y14"/>
    <mergeCell ref="I16:K16"/>
    <mergeCell ref="L16:Y16"/>
    <mergeCell ref="B19:I19"/>
    <mergeCell ref="J19:K19"/>
    <mergeCell ref="L19:M19"/>
    <mergeCell ref="N19:Y19"/>
    <mergeCell ref="B20:I20"/>
    <mergeCell ref="J20:K20"/>
    <mergeCell ref="L20:M20"/>
    <mergeCell ref="N20:Y20"/>
    <mergeCell ref="B21:I21"/>
    <mergeCell ref="J21:K21"/>
    <mergeCell ref="L21:M26"/>
    <mergeCell ref="N21:Y21"/>
    <mergeCell ref="B22:I22"/>
    <mergeCell ref="J22:K22"/>
    <mergeCell ref="N22:Y22"/>
    <mergeCell ref="B23:I23"/>
    <mergeCell ref="J23:K23"/>
    <mergeCell ref="N23:Y23"/>
    <mergeCell ref="B29:F31"/>
    <mergeCell ref="G29:K31"/>
    <mergeCell ref="M29:U31"/>
    <mergeCell ref="B24:I24"/>
    <mergeCell ref="J24:K24"/>
    <mergeCell ref="N24:Y24"/>
    <mergeCell ref="B25:I25"/>
    <mergeCell ref="J25:K25"/>
    <mergeCell ref="N25:Y25"/>
    <mergeCell ref="B26:I26"/>
    <mergeCell ref="J26:K26"/>
    <mergeCell ref="N26:Y26"/>
    <mergeCell ref="L27:M27"/>
    <mergeCell ref="N27:Y27"/>
    <mergeCell ref="B35:F36"/>
    <mergeCell ref="G35:Y36"/>
    <mergeCell ref="B32:F32"/>
    <mergeCell ref="G32:J32"/>
    <mergeCell ref="K32:L32"/>
    <mergeCell ref="M32:Y32"/>
    <mergeCell ref="B33:F33"/>
    <mergeCell ref="G33:J33"/>
    <mergeCell ref="K33:L33"/>
    <mergeCell ref="N33:O33"/>
    <mergeCell ref="P33:Q33"/>
    <mergeCell ref="R33:S33"/>
    <mergeCell ref="T33:U33"/>
    <mergeCell ref="V33:W33"/>
    <mergeCell ref="X33:Y33"/>
    <mergeCell ref="B34:F34"/>
    <mergeCell ref="G34:Y34"/>
  </mergeCells>
  <phoneticPr fontId="3"/>
  <printOptions horizontalCentered="1" verticalCentered="1"/>
  <pageMargins left="0.70866141732283472" right="0.70866141732283472" top="0.55118110236220474" bottom="0.55118110236220474" header="0.31496062992125984" footer="0.31496062992125984"/>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8021-B0A5-4DF7-9E82-8AE38E023094}">
  <sheetPr>
    <tabColor theme="2" tint="-0.249977111117893"/>
  </sheetPr>
  <dimension ref="A1:CQ63"/>
  <sheetViews>
    <sheetView showGridLines="0" view="pageBreakPreview" zoomScale="145" zoomScaleNormal="100" zoomScaleSheetLayoutView="145" workbookViewId="0">
      <selection activeCell="E13" sqref="E13"/>
    </sheetView>
  </sheetViews>
  <sheetFormatPr defaultColWidth="1.625" defaultRowHeight="9.9499999999999993" customHeight="1" x14ac:dyDescent="0.15"/>
  <cols>
    <col min="1" max="22" width="1.625" style="4"/>
    <col min="23" max="24" width="1.125" style="4" customWidth="1"/>
    <col min="25" max="29" width="1.625" style="4"/>
    <col min="30" max="31" width="1.375" style="4" customWidth="1"/>
    <col min="32" max="16384" width="1.625" style="4"/>
  </cols>
  <sheetData>
    <row r="1" spans="1:95" ht="20.25" customHeight="1" x14ac:dyDescent="0.15">
      <c r="A1" s="2"/>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2" t="s">
        <v>0</v>
      </c>
      <c r="AZ1" s="2"/>
      <c r="BA1" s="2"/>
      <c r="BB1" s="2"/>
    </row>
    <row r="2" spans="1:95" ht="14.25" customHeight="1" x14ac:dyDescent="0.15">
      <c r="A2" s="5" t="s">
        <v>54</v>
      </c>
      <c r="B2" s="2"/>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
      <c r="AZ2" s="2"/>
      <c r="BA2" s="2"/>
      <c r="BB2" s="2"/>
      <c r="BF2" s="3"/>
      <c r="BG2" s="3"/>
      <c r="BH2" s="3"/>
      <c r="BI2" s="3"/>
      <c r="BU2" s="63"/>
      <c r="BV2" s="63"/>
      <c r="BW2" s="63"/>
      <c r="BX2" s="63"/>
      <c r="BY2" s="63"/>
      <c r="BZ2" s="63"/>
      <c r="CA2" s="63"/>
      <c r="CB2" s="63"/>
      <c r="CC2" s="63"/>
      <c r="CD2" s="63"/>
      <c r="CE2" s="63"/>
      <c r="CF2" s="63"/>
      <c r="CG2" s="63"/>
      <c r="CH2" s="63"/>
      <c r="CI2" s="63"/>
      <c r="CJ2" s="63"/>
      <c r="CK2" s="63"/>
      <c r="CL2" s="63"/>
      <c r="CM2" s="63"/>
      <c r="CN2" s="63"/>
      <c r="CO2" s="63"/>
      <c r="CP2" s="63"/>
      <c r="CQ2" s="63"/>
    </row>
    <row r="3" spans="1:95" ht="18" customHeight="1" x14ac:dyDescent="0.15">
      <c r="A3" s="2"/>
      <c r="B3" s="2"/>
      <c r="C3" s="2"/>
      <c r="D3" s="2"/>
      <c r="E3" s="3"/>
      <c r="F3" s="3"/>
      <c r="G3" s="3"/>
      <c r="H3" s="3"/>
      <c r="I3" s="3"/>
      <c r="J3" s="3"/>
      <c r="K3" s="3"/>
      <c r="L3" s="3"/>
      <c r="M3" s="3"/>
      <c r="N3" s="3"/>
      <c r="O3" s="3"/>
      <c r="P3" s="3"/>
      <c r="Q3" s="3"/>
      <c r="R3" s="3"/>
      <c r="S3" s="3"/>
      <c r="T3" s="3"/>
      <c r="U3" s="3"/>
      <c r="V3" s="3"/>
      <c r="W3" s="3"/>
      <c r="X3" s="1" t="s">
        <v>58</v>
      </c>
      <c r="Y3" s="1"/>
      <c r="Z3" s="1"/>
      <c r="AA3" s="1"/>
      <c r="AB3" s="1"/>
      <c r="AC3" s="1"/>
      <c r="AD3" s="1"/>
      <c r="AE3" s="205" t="s">
        <v>106</v>
      </c>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F3" s="3"/>
      <c r="BG3" s="3"/>
      <c r="BH3" s="3"/>
      <c r="BI3" s="3"/>
      <c r="BJ3" s="3"/>
      <c r="BK3" s="3"/>
      <c r="BL3" s="3"/>
      <c r="BM3" s="3"/>
      <c r="BN3" s="3"/>
      <c r="BO3" s="3"/>
      <c r="BP3" s="3"/>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row>
    <row r="4" spans="1:95" ht="9.9499999999999993" customHeight="1" x14ac:dyDescent="0.15">
      <c r="A4" s="2"/>
      <c r="B4" s="2"/>
      <c r="C4" s="2"/>
      <c r="D4" s="2"/>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2"/>
      <c r="AZ4" s="2"/>
      <c r="BA4" s="2"/>
      <c r="BB4" s="2"/>
      <c r="BF4" s="3"/>
      <c r="BG4" s="3"/>
      <c r="BH4" s="3"/>
      <c r="BI4" s="3"/>
      <c r="BJ4" s="3"/>
      <c r="BK4" s="3"/>
      <c r="BL4" s="3"/>
      <c r="BM4" s="3"/>
      <c r="BN4" s="3"/>
      <c r="BO4" s="3"/>
      <c r="BP4" s="3"/>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row>
    <row r="5" spans="1:95" ht="9.9499999999999993" customHeight="1" x14ac:dyDescent="0.15">
      <c r="A5" s="2"/>
      <c r="B5" s="2"/>
      <c r="C5" s="2"/>
      <c r="D5" s="2"/>
      <c r="E5" s="5"/>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2"/>
      <c r="AZ5" s="2"/>
      <c r="BA5" s="2"/>
      <c r="BB5" s="2"/>
      <c r="BF5" s="3"/>
      <c r="BH5" s="3"/>
      <c r="BI5" s="3"/>
      <c r="BJ5" s="3"/>
      <c r="BK5" s="3"/>
      <c r="BL5" s="3"/>
      <c r="BM5" s="3"/>
      <c r="BN5" s="3"/>
      <c r="BO5" s="3"/>
      <c r="BP5" s="3"/>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row>
    <row r="6" spans="1:95" ht="9.9499999999999993" customHeight="1" x14ac:dyDescent="0.15">
      <c r="A6" s="2"/>
      <c r="B6" s="2"/>
      <c r="C6" s="2"/>
      <c r="D6" s="2"/>
      <c r="E6" s="5"/>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2"/>
      <c r="AZ6" s="2"/>
      <c r="BA6" s="2"/>
      <c r="BB6" s="2"/>
      <c r="BF6" s="3"/>
      <c r="BG6" s="3"/>
      <c r="BH6" s="3"/>
      <c r="BI6" s="3"/>
      <c r="BJ6" s="3"/>
      <c r="BK6" s="3"/>
      <c r="BL6" s="3"/>
      <c r="BM6" s="3"/>
      <c r="BN6" s="3"/>
      <c r="BO6" s="3"/>
      <c r="BP6" s="3"/>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row>
    <row r="7" spans="1:95" ht="9.9499999999999993" customHeight="1" x14ac:dyDescent="0.15">
      <c r="A7" s="2"/>
      <c r="B7" s="207" t="s">
        <v>98</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
    </row>
    <row r="8" spans="1:95" ht="9.9499999999999993" customHeight="1" x14ac:dyDescent="0.15">
      <c r="A8" s="2"/>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
    </row>
    <row r="9" spans="1:95" ht="9.9499999999999993" customHeight="1" x14ac:dyDescent="0.15">
      <c r="A9" s="2"/>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
    </row>
    <row r="10" spans="1:95" ht="9.9499999999999993" customHeight="1" x14ac:dyDescent="0.15">
      <c r="A10" s="2"/>
      <c r="B10" s="2"/>
      <c r="C10" s="2"/>
      <c r="D10" s="2"/>
      <c r="E10" s="3"/>
      <c r="F10" s="3"/>
      <c r="G10" s="3"/>
      <c r="H10" s="3"/>
      <c r="I10" s="3"/>
      <c r="J10" s="3"/>
      <c r="K10" s="3"/>
      <c r="L10" s="3"/>
      <c r="M10" s="3"/>
      <c r="N10" s="3"/>
      <c r="O10" s="3"/>
      <c r="P10" s="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7"/>
      <c r="AS10" s="7"/>
      <c r="AT10" s="7"/>
      <c r="AU10" s="7"/>
      <c r="AV10" s="7"/>
      <c r="AW10" s="7"/>
      <c r="AX10" s="7"/>
      <c r="AY10" s="2"/>
      <c r="AZ10" s="2"/>
      <c r="BA10" s="2"/>
      <c r="BB10" s="2"/>
    </row>
    <row r="11" spans="1:95" ht="13.5" customHeight="1" x14ac:dyDescent="0.15">
      <c r="A11" s="2"/>
      <c r="B11" s="3"/>
      <c r="C11" s="11"/>
      <c r="D11" s="11"/>
      <c r="E11" s="206" t="s">
        <v>117</v>
      </c>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11"/>
      <c r="AY11" s="11"/>
      <c r="AZ11" s="11"/>
      <c r="BA11" s="2"/>
      <c r="BB11" s="2"/>
    </row>
    <row r="12" spans="1:95" ht="13.5" customHeight="1" x14ac:dyDescent="0.15">
      <c r="A12" s="2"/>
      <c r="B12" s="11"/>
      <c r="C12" s="11"/>
      <c r="D12" s="11"/>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11"/>
      <c r="AY12" s="11"/>
      <c r="AZ12" s="11"/>
      <c r="BA12" s="2"/>
      <c r="BB12" s="2"/>
    </row>
    <row r="13" spans="1:95" ht="9.9499999999999993" customHeight="1" x14ac:dyDescent="0.15">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2"/>
      <c r="BB13" s="2"/>
    </row>
    <row r="14" spans="1:95" ht="9.9499999999999993" customHeight="1" x14ac:dyDescent="0.15">
      <c r="A14" s="2"/>
      <c r="B14" s="2"/>
      <c r="C14" s="190" t="s">
        <v>107</v>
      </c>
      <c r="D14" s="190"/>
      <c r="E14" s="190"/>
      <c r="F14" s="190"/>
      <c r="G14" s="190"/>
      <c r="H14" s="190"/>
      <c r="I14" s="190"/>
      <c r="J14" s="190"/>
      <c r="K14" s="190"/>
      <c r="L14" s="190"/>
      <c r="M14" s="190"/>
      <c r="N14" s="3"/>
      <c r="O14" s="3"/>
      <c r="P14" s="3"/>
      <c r="Q14" s="3"/>
      <c r="R14" s="3"/>
      <c r="S14" s="3"/>
      <c r="T14" s="3"/>
      <c r="U14" s="3"/>
      <c r="V14" s="3"/>
      <c r="W14" s="3"/>
      <c r="X14" s="3"/>
      <c r="Y14" s="3"/>
      <c r="Z14" s="3"/>
      <c r="AA14" s="3"/>
      <c r="AB14" s="3"/>
      <c r="AC14" s="3"/>
      <c r="AD14" s="3"/>
      <c r="AE14" s="3"/>
      <c r="AF14" s="3"/>
      <c r="AJ14" s="3"/>
      <c r="AK14" s="3"/>
      <c r="AL14" s="3"/>
      <c r="AM14" s="3"/>
      <c r="AN14" s="3"/>
      <c r="AO14" s="3"/>
      <c r="AP14" s="3"/>
      <c r="AQ14" s="3"/>
      <c r="AR14" s="3"/>
      <c r="AS14" s="3"/>
      <c r="AT14" s="3"/>
      <c r="AU14" s="3"/>
      <c r="AV14" s="3"/>
      <c r="AW14" s="3"/>
      <c r="AX14" s="3"/>
      <c r="AY14" s="2"/>
      <c r="AZ14" s="2"/>
      <c r="BA14" s="2"/>
      <c r="BB14" s="2"/>
    </row>
    <row r="15" spans="1:95" ht="9.9499999999999993" customHeight="1" x14ac:dyDescent="0.15">
      <c r="A15" s="2"/>
      <c r="B15" s="2"/>
      <c r="C15" s="190"/>
      <c r="D15" s="190"/>
      <c r="E15" s="190"/>
      <c r="F15" s="190"/>
      <c r="G15" s="190"/>
      <c r="H15" s="190"/>
      <c r="I15" s="190"/>
      <c r="J15" s="190"/>
      <c r="K15" s="190"/>
      <c r="L15" s="190"/>
      <c r="M15" s="190"/>
      <c r="N15" s="3"/>
      <c r="O15" s="3"/>
      <c r="P15" s="3"/>
      <c r="Q15" s="3"/>
      <c r="R15" s="3"/>
      <c r="S15" s="3"/>
      <c r="T15" s="3"/>
      <c r="U15" s="3"/>
      <c r="V15" s="3"/>
      <c r="W15" s="3"/>
      <c r="X15" s="3"/>
      <c r="Y15" s="3"/>
      <c r="Z15" s="3"/>
      <c r="AA15" s="3"/>
      <c r="AB15" s="3"/>
      <c r="AC15" s="3"/>
      <c r="AD15" s="3"/>
      <c r="AE15" s="3"/>
      <c r="AF15" s="3"/>
      <c r="AJ15" s="3"/>
      <c r="AK15" s="3"/>
      <c r="AL15" s="3"/>
      <c r="AM15" s="3"/>
      <c r="AN15" s="3"/>
      <c r="AO15" s="3"/>
      <c r="AP15" s="3"/>
      <c r="AQ15" s="3"/>
      <c r="AR15" s="3"/>
      <c r="AS15" s="3"/>
      <c r="AT15" s="3"/>
      <c r="AU15" s="3"/>
      <c r="AV15" s="3"/>
      <c r="AW15" s="3"/>
      <c r="AX15" s="3"/>
      <c r="AY15" s="2"/>
      <c r="AZ15" s="2"/>
      <c r="BA15" s="2"/>
      <c r="BB15" s="2"/>
    </row>
    <row r="16" spans="1:95" ht="9.9499999999999993" customHeight="1" thickBot="1" x14ac:dyDescent="0.2">
      <c r="A16" s="2"/>
      <c r="B16" s="2"/>
      <c r="AJ16" s="3"/>
      <c r="AK16" s="3"/>
      <c r="AL16" s="3"/>
      <c r="AM16" s="3"/>
      <c r="AN16" s="3"/>
      <c r="AO16" s="3"/>
      <c r="AP16" s="3"/>
      <c r="AQ16" s="3"/>
      <c r="AR16" s="3"/>
      <c r="AS16" s="3"/>
      <c r="AT16" s="3"/>
      <c r="AU16" s="3"/>
      <c r="AV16" s="3"/>
      <c r="AW16" s="3"/>
      <c r="AX16" s="3"/>
      <c r="AY16" s="2"/>
      <c r="AZ16" s="2"/>
      <c r="BA16" s="2"/>
      <c r="BB16" s="2"/>
    </row>
    <row r="17" spans="1:54" ht="14.25" customHeight="1" thickTop="1" x14ac:dyDescent="0.15">
      <c r="A17" s="2"/>
      <c r="B17" s="2"/>
      <c r="L17" s="191" t="s">
        <v>35</v>
      </c>
      <c r="M17" s="191"/>
      <c r="N17" s="191"/>
      <c r="O17" s="191"/>
      <c r="P17" s="191"/>
      <c r="Q17" s="191"/>
      <c r="R17" s="191" t="s">
        <v>36</v>
      </c>
      <c r="S17" s="191"/>
      <c r="T17" s="191"/>
      <c r="U17" s="191"/>
      <c r="V17" s="191"/>
      <c r="W17" s="191"/>
      <c r="X17" s="191"/>
      <c r="Y17" s="191"/>
      <c r="Z17" s="191"/>
      <c r="AA17" s="192"/>
      <c r="AB17" s="193" t="s">
        <v>37</v>
      </c>
      <c r="AC17" s="194"/>
      <c r="AD17" s="194"/>
      <c r="AE17" s="194"/>
      <c r="AF17" s="194"/>
      <c r="AG17" s="194"/>
      <c r="AH17" s="195"/>
      <c r="AI17" s="199" t="s">
        <v>57</v>
      </c>
      <c r="AJ17" s="200"/>
      <c r="AK17" s="200"/>
      <c r="AL17" s="200"/>
      <c r="AM17" s="200"/>
      <c r="AN17" s="200"/>
      <c r="AO17" s="201"/>
      <c r="AP17" s="3"/>
      <c r="AQ17" s="3"/>
      <c r="AR17" s="3"/>
      <c r="AS17" s="3"/>
      <c r="AT17" s="3"/>
      <c r="AU17" s="3"/>
      <c r="AV17" s="3"/>
      <c r="AW17" s="3"/>
      <c r="AX17" s="3"/>
      <c r="AY17" s="2"/>
      <c r="AZ17" s="2"/>
      <c r="BA17" s="2"/>
      <c r="BB17" s="2"/>
    </row>
    <row r="18" spans="1:54" ht="9.9499999999999993" customHeight="1" x14ac:dyDescent="0.15">
      <c r="A18" s="2"/>
      <c r="B18" s="2"/>
      <c r="L18" s="191"/>
      <c r="M18" s="191"/>
      <c r="N18" s="191"/>
      <c r="O18" s="191"/>
      <c r="P18" s="191"/>
      <c r="Q18" s="191"/>
      <c r="R18" s="191"/>
      <c r="S18" s="191"/>
      <c r="T18" s="191"/>
      <c r="U18" s="191"/>
      <c r="V18" s="191"/>
      <c r="W18" s="191"/>
      <c r="X18" s="191"/>
      <c r="Y18" s="191"/>
      <c r="Z18" s="191"/>
      <c r="AA18" s="192"/>
      <c r="AB18" s="196"/>
      <c r="AC18" s="197"/>
      <c r="AD18" s="197"/>
      <c r="AE18" s="197"/>
      <c r="AF18" s="197"/>
      <c r="AG18" s="197"/>
      <c r="AH18" s="198"/>
      <c r="AI18" s="202"/>
      <c r="AJ18" s="203"/>
      <c r="AK18" s="203"/>
      <c r="AL18" s="203"/>
      <c r="AM18" s="203"/>
      <c r="AN18" s="203"/>
      <c r="AO18" s="204"/>
      <c r="AP18" s="3"/>
      <c r="AQ18" s="3"/>
      <c r="AR18" s="3"/>
      <c r="AS18" s="3"/>
      <c r="AT18" s="3"/>
      <c r="AU18" s="3"/>
      <c r="AV18" s="3"/>
      <c r="AW18" s="3"/>
      <c r="AX18" s="3"/>
      <c r="AY18" s="2"/>
      <c r="AZ18" s="2"/>
      <c r="BA18" s="2"/>
      <c r="BB18" s="2"/>
    </row>
    <row r="19" spans="1:54" ht="9.9499999999999993" customHeight="1" x14ac:dyDescent="0.15">
      <c r="A19" s="2"/>
      <c r="B19" s="2"/>
      <c r="L19" s="191" t="s">
        <v>38</v>
      </c>
      <c r="M19" s="191"/>
      <c r="N19" s="191"/>
      <c r="O19" s="191"/>
      <c r="P19" s="191"/>
      <c r="Q19" s="191"/>
      <c r="R19" s="217" t="s">
        <v>39</v>
      </c>
      <c r="S19" s="217"/>
      <c r="T19" s="217"/>
      <c r="U19" s="217"/>
      <c r="V19" s="217"/>
      <c r="W19" s="217"/>
      <c r="X19" s="217"/>
      <c r="Y19" s="217"/>
      <c r="Z19" s="217"/>
      <c r="AA19" s="218"/>
      <c r="AB19" s="208"/>
      <c r="AC19" s="209"/>
      <c r="AD19" s="209"/>
      <c r="AE19" s="209"/>
      <c r="AF19" s="209"/>
      <c r="AG19" s="209"/>
      <c r="AH19" s="210"/>
      <c r="AI19" s="214">
        <f>AB19*2420</f>
        <v>0</v>
      </c>
      <c r="AJ19" s="215"/>
      <c r="AK19" s="215"/>
      <c r="AL19" s="215"/>
      <c r="AM19" s="215"/>
      <c r="AN19" s="215"/>
      <c r="AO19" s="216"/>
      <c r="AP19" s="3"/>
      <c r="AQ19" s="3"/>
      <c r="AR19" s="3"/>
      <c r="AS19" s="3"/>
      <c r="AT19" s="3"/>
      <c r="AU19" s="3"/>
      <c r="AV19" s="3"/>
      <c r="AW19" s="3"/>
      <c r="AX19" s="3"/>
      <c r="AY19" s="2"/>
      <c r="AZ19" s="2"/>
      <c r="BA19" s="2"/>
      <c r="BB19" s="2"/>
    </row>
    <row r="20" spans="1:54" ht="9.9499999999999993" customHeight="1" x14ac:dyDescent="0.15">
      <c r="A20" s="2"/>
      <c r="B20" s="2"/>
      <c r="L20" s="191"/>
      <c r="M20" s="191"/>
      <c r="N20" s="191"/>
      <c r="O20" s="191"/>
      <c r="P20" s="191"/>
      <c r="Q20" s="191"/>
      <c r="R20" s="217"/>
      <c r="S20" s="217"/>
      <c r="T20" s="217"/>
      <c r="U20" s="217"/>
      <c r="V20" s="217"/>
      <c r="W20" s="217"/>
      <c r="X20" s="217"/>
      <c r="Y20" s="217"/>
      <c r="Z20" s="217"/>
      <c r="AA20" s="218"/>
      <c r="AB20" s="211"/>
      <c r="AC20" s="212"/>
      <c r="AD20" s="212"/>
      <c r="AE20" s="212"/>
      <c r="AF20" s="212"/>
      <c r="AG20" s="212"/>
      <c r="AH20" s="213"/>
      <c r="AI20" s="214"/>
      <c r="AJ20" s="215"/>
      <c r="AK20" s="215"/>
      <c r="AL20" s="215"/>
      <c r="AM20" s="215"/>
      <c r="AN20" s="215"/>
      <c r="AO20" s="216"/>
      <c r="AP20" s="3"/>
      <c r="AQ20" s="3"/>
      <c r="AR20" s="3"/>
      <c r="AS20" s="3"/>
      <c r="AT20" s="3"/>
      <c r="AU20" s="3"/>
      <c r="AV20" s="3"/>
      <c r="AW20" s="3"/>
      <c r="AX20" s="3"/>
      <c r="AY20" s="2"/>
      <c r="AZ20" s="2"/>
      <c r="BA20" s="2"/>
      <c r="BB20" s="2"/>
    </row>
    <row r="21" spans="1:54" ht="9.9499999999999993" customHeight="1" x14ac:dyDescent="0.15">
      <c r="A21" s="2"/>
      <c r="B21" s="2"/>
      <c r="L21" s="191"/>
      <c r="M21" s="191"/>
      <c r="N21" s="191"/>
      <c r="O21" s="191"/>
      <c r="P21" s="191"/>
      <c r="Q21" s="191"/>
      <c r="R21" s="219" t="s">
        <v>40</v>
      </c>
      <c r="S21" s="219"/>
      <c r="T21" s="219"/>
      <c r="U21" s="219"/>
      <c r="V21" s="219"/>
      <c r="W21" s="219"/>
      <c r="X21" s="219"/>
      <c r="Y21" s="219"/>
      <c r="Z21" s="219"/>
      <c r="AA21" s="202"/>
      <c r="AB21" s="208"/>
      <c r="AC21" s="209"/>
      <c r="AD21" s="209"/>
      <c r="AE21" s="209"/>
      <c r="AF21" s="209"/>
      <c r="AG21" s="209"/>
      <c r="AH21" s="210"/>
      <c r="AI21" s="214">
        <f>AB21*3223</f>
        <v>0</v>
      </c>
      <c r="AJ21" s="215"/>
      <c r="AK21" s="215"/>
      <c r="AL21" s="215"/>
      <c r="AM21" s="215"/>
      <c r="AN21" s="215"/>
      <c r="AO21" s="216"/>
      <c r="AP21" s="3"/>
      <c r="AQ21" s="3"/>
      <c r="AR21" s="3"/>
      <c r="AS21" s="3"/>
      <c r="AT21" s="3"/>
      <c r="AU21" s="3"/>
      <c r="AV21" s="3"/>
      <c r="AW21" s="3"/>
      <c r="AX21" s="3"/>
      <c r="AY21" s="2"/>
      <c r="AZ21" s="2"/>
      <c r="BA21" s="2"/>
      <c r="BB21" s="2"/>
    </row>
    <row r="22" spans="1:54" ht="9.9499999999999993" customHeight="1" x14ac:dyDescent="0.15">
      <c r="A22" s="2"/>
      <c r="B22" s="2"/>
      <c r="L22" s="191"/>
      <c r="M22" s="191"/>
      <c r="N22" s="191"/>
      <c r="O22" s="191"/>
      <c r="P22" s="191"/>
      <c r="Q22" s="191"/>
      <c r="R22" s="219"/>
      <c r="S22" s="219"/>
      <c r="T22" s="219"/>
      <c r="U22" s="219"/>
      <c r="V22" s="219"/>
      <c r="W22" s="219"/>
      <c r="X22" s="219"/>
      <c r="Y22" s="219"/>
      <c r="Z22" s="219"/>
      <c r="AA22" s="202"/>
      <c r="AB22" s="211"/>
      <c r="AC22" s="212"/>
      <c r="AD22" s="212"/>
      <c r="AE22" s="212"/>
      <c r="AF22" s="212"/>
      <c r="AG22" s="212"/>
      <c r="AH22" s="213"/>
      <c r="AI22" s="214"/>
      <c r="AJ22" s="215"/>
      <c r="AK22" s="215"/>
      <c r="AL22" s="215"/>
      <c r="AM22" s="215"/>
      <c r="AN22" s="215"/>
      <c r="AO22" s="216"/>
      <c r="AP22" s="3"/>
      <c r="AQ22" s="3"/>
      <c r="AR22" s="3"/>
      <c r="AS22" s="3"/>
      <c r="AT22" s="3"/>
      <c r="AU22" s="3"/>
      <c r="AV22" s="3"/>
      <c r="AW22" s="3"/>
      <c r="AX22" s="3"/>
      <c r="AY22" s="2"/>
      <c r="AZ22" s="2"/>
      <c r="BA22" s="2"/>
      <c r="BB22" s="2"/>
    </row>
    <row r="23" spans="1:54" ht="9.9499999999999993" customHeight="1" x14ac:dyDescent="0.15">
      <c r="A23" s="2"/>
      <c r="B23" s="2"/>
      <c r="L23" s="191"/>
      <c r="M23" s="191"/>
      <c r="N23" s="191"/>
      <c r="O23" s="191"/>
      <c r="P23" s="191"/>
      <c r="Q23" s="191"/>
      <c r="R23" s="191" t="s">
        <v>41</v>
      </c>
      <c r="S23" s="191"/>
      <c r="T23" s="191"/>
      <c r="U23" s="191"/>
      <c r="V23" s="191"/>
      <c r="W23" s="191"/>
      <c r="X23" s="191"/>
      <c r="Y23" s="191"/>
      <c r="Z23" s="191"/>
      <c r="AA23" s="192"/>
      <c r="AB23" s="208"/>
      <c r="AC23" s="209"/>
      <c r="AD23" s="209"/>
      <c r="AE23" s="209"/>
      <c r="AF23" s="209"/>
      <c r="AG23" s="209"/>
      <c r="AH23" s="210"/>
      <c r="AI23" s="214">
        <f>AB23*4763</f>
        <v>0</v>
      </c>
      <c r="AJ23" s="215"/>
      <c r="AK23" s="215"/>
      <c r="AL23" s="215"/>
      <c r="AM23" s="215"/>
      <c r="AN23" s="215"/>
      <c r="AO23" s="216"/>
      <c r="AP23" s="3"/>
      <c r="AQ23" s="3"/>
      <c r="AR23" s="3"/>
      <c r="AS23" s="3"/>
      <c r="AT23" s="3"/>
      <c r="AU23" s="3"/>
      <c r="AV23" s="3"/>
      <c r="AW23" s="3"/>
      <c r="AX23" s="3"/>
      <c r="AY23" s="2"/>
      <c r="AZ23" s="2"/>
      <c r="BA23" s="2"/>
      <c r="BB23" s="2"/>
    </row>
    <row r="24" spans="1:54" ht="9.9499999999999993" customHeight="1" x14ac:dyDescent="0.15">
      <c r="A24" s="2"/>
      <c r="B24" s="2"/>
      <c r="L24" s="191"/>
      <c r="M24" s="191"/>
      <c r="N24" s="191"/>
      <c r="O24" s="191"/>
      <c r="P24" s="191"/>
      <c r="Q24" s="191"/>
      <c r="R24" s="191"/>
      <c r="S24" s="191"/>
      <c r="T24" s="191"/>
      <c r="U24" s="191"/>
      <c r="V24" s="191"/>
      <c r="W24" s="191"/>
      <c r="X24" s="191"/>
      <c r="Y24" s="191"/>
      <c r="Z24" s="191"/>
      <c r="AA24" s="192"/>
      <c r="AB24" s="211"/>
      <c r="AC24" s="212"/>
      <c r="AD24" s="212"/>
      <c r="AE24" s="212"/>
      <c r="AF24" s="212"/>
      <c r="AG24" s="212"/>
      <c r="AH24" s="213"/>
      <c r="AI24" s="214"/>
      <c r="AJ24" s="215"/>
      <c r="AK24" s="215"/>
      <c r="AL24" s="215"/>
      <c r="AM24" s="215"/>
      <c r="AN24" s="215"/>
      <c r="AO24" s="216"/>
      <c r="AP24" s="3"/>
      <c r="AQ24" s="3"/>
      <c r="AR24" s="3"/>
      <c r="AS24" s="3"/>
      <c r="AT24" s="3"/>
      <c r="AU24" s="3"/>
      <c r="AV24" s="3"/>
      <c r="AW24" s="3"/>
      <c r="AX24" s="3"/>
      <c r="AY24" s="2"/>
      <c r="AZ24" s="2"/>
      <c r="BA24" s="2"/>
      <c r="BB24" s="2"/>
    </row>
    <row r="25" spans="1:54" ht="9.9499999999999993" customHeight="1" x14ac:dyDescent="0.15">
      <c r="A25" s="2"/>
      <c r="B25" s="2"/>
      <c r="L25" s="191"/>
      <c r="M25" s="191"/>
      <c r="N25" s="191"/>
      <c r="O25" s="191"/>
      <c r="P25" s="191"/>
      <c r="Q25" s="191"/>
      <c r="R25" s="217" t="s">
        <v>42</v>
      </c>
      <c r="S25" s="217"/>
      <c r="T25" s="217"/>
      <c r="U25" s="217"/>
      <c r="V25" s="217"/>
      <c r="W25" s="217"/>
      <c r="X25" s="217"/>
      <c r="Y25" s="217"/>
      <c r="Z25" s="217"/>
      <c r="AA25" s="218"/>
      <c r="AB25" s="208">
        <v>1</v>
      </c>
      <c r="AC25" s="209"/>
      <c r="AD25" s="209"/>
      <c r="AE25" s="209"/>
      <c r="AF25" s="209"/>
      <c r="AG25" s="209"/>
      <c r="AH25" s="210"/>
      <c r="AI25" s="214">
        <f>AB25*1694</f>
        <v>1694</v>
      </c>
      <c r="AJ25" s="215"/>
      <c r="AK25" s="215"/>
      <c r="AL25" s="215"/>
      <c r="AM25" s="215"/>
      <c r="AN25" s="215"/>
      <c r="AO25" s="216"/>
      <c r="AP25" s="3"/>
      <c r="AQ25" s="3"/>
      <c r="AR25" s="3"/>
      <c r="AS25" s="3"/>
      <c r="AT25" s="3"/>
      <c r="AU25" s="3"/>
      <c r="AV25" s="3"/>
      <c r="AW25" s="3"/>
      <c r="AX25" s="3"/>
      <c r="AY25" s="2"/>
      <c r="AZ25" s="2"/>
      <c r="BA25" s="2"/>
      <c r="BB25" s="2"/>
    </row>
    <row r="26" spans="1:54" ht="9.9499999999999993" customHeight="1" x14ac:dyDescent="0.15">
      <c r="A26" s="2"/>
      <c r="B26" s="2"/>
      <c r="L26" s="191"/>
      <c r="M26" s="191"/>
      <c r="N26" s="191"/>
      <c r="O26" s="191"/>
      <c r="P26" s="191"/>
      <c r="Q26" s="191"/>
      <c r="R26" s="217"/>
      <c r="S26" s="217"/>
      <c r="T26" s="217"/>
      <c r="U26" s="217"/>
      <c r="V26" s="217"/>
      <c r="W26" s="217"/>
      <c r="X26" s="217"/>
      <c r="Y26" s="217"/>
      <c r="Z26" s="217"/>
      <c r="AA26" s="218"/>
      <c r="AB26" s="211"/>
      <c r="AC26" s="212"/>
      <c r="AD26" s="212"/>
      <c r="AE26" s="212"/>
      <c r="AF26" s="212"/>
      <c r="AG26" s="212"/>
      <c r="AH26" s="213"/>
      <c r="AI26" s="214"/>
      <c r="AJ26" s="215"/>
      <c r="AK26" s="215"/>
      <c r="AL26" s="215"/>
      <c r="AM26" s="215"/>
      <c r="AN26" s="215"/>
      <c r="AO26" s="216"/>
      <c r="AP26" s="3"/>
      <c r="AQ26" s="3"/>
      <c r="AR26" s="3"/>
      <c r="AS26" s="3"/>
      <c r="AT26" s="3"/>
      <c r="AU26" s="3"/>
      <c r="AV26" s="3"/>
      <c r="AW26" s="3"/>
      <c r="AX26" s="3"/>
      <c r="AY26" s="2"/>
      <c r="AZ26" s="2"/>
      <c r="BA26" s="2"/>
      <c r="BB26" s="2"/>
    </row>
    <row r="27" spans="1:54" ht="9.9499999999999993" customHeight="1" x14ac:dyDescent="0.15">
      <c r="A27" s="2"/>
      <c r="B27" s="2"/>
      <c r="L27" s="191"/>
      <c r="M27" s="191"/>
      <c r="N27" s="191"/>
      <c r="O27" s="191"/>
      <c r="P27" s="191"/>
      <c r="Q27" s="191"/>
      <c r="R27" s="219" t="s">
        <v>43</v>
      </c>
      <c r="S27" s="219"/>
      <c r="T27" s="219"/>
      <c r="U27" s="219"/>
      <c r="V27" s="219"/>
      <c r="W27" s="219"/>
      <c r="X27" s="219"/>
      <c r="Y27" s="219"/>
      <c r="Z27" s="219"/>
      <c r="AA27" s="202"/>
      <c r="AB27" s="208"/>
      <c r="AC27" s="209"/>
      <c r="AD27" s="209"/>
      <c r="AE27" s="209"/>
      <c r="AF27" s="209"/>
      <c r="AG27" s="209"/>
      <c r="AH27" s="210"/>
      <c r="AI27" s="214">
        <f>AB27*2497</f>
        <v>0</v>
      </c>
      <c r="AJ27" s="215"/>
      <c r="AK27" s="215"/>
      <c r="AL27" s="215"/>
      <c r="AM27" s="215"/>
      <c r="AN27" s="215"/>
      <c r="AO27" s="216"/>
      <c r="AP27" s="3"/>
      <c r="AQ27" s="3"/>
      <c r="AR27" s="3"/>
      <c r="AS27" s="3"/>
      <c r="AT27" s="3"/>
      <c r="AU27" s="3"/>
      <c r="AV27" s="3"/>
      <c r="AW27" s="3"/>
      <c r="AX27" s="3"/>
      <c r="AY27" s="2"/>
      <c r="AZ27" s="2"/>
      <c r="BA27" s="2"/>
      <c r="BB27" s="2"/>
    </row>
    <row r="28" spans="1:54" ht="9.9499999999999993" customHeight="1" x14ac:dyDescent="0.15">
      <c r="A28" s="2"/>
      <c r="B28" s="2"/>
      <c r="L28" s="191"/>
      <c r="M28" s="191"/>
      <c r="N28" s="191"/>
      <c r="O28" s="191"/>
      <c r="P28" s="191"/>
      <c r="Q28" s="191"/>
      <c r="R28" s="219"/>
      <c r="S28" s="219"/>
      <c r="T28" s="219"/>
      <c r="U28" s="219"/>
      <c r="V28" s="219"/>
      <c r="W28" s="219"/>
      <c r="X28" s="219"/>
      <c r="Y28" s="219"/>
      <c r="Z28" s="219"/>
      <c r="AA28" s="202"/>
      <c r="AB28" s="211"/>
      <c r="AC28" s="212"/>
      <c r="AD28" s="212"/>
      <c r="AE28" s="212"/>
      <c r="AF28" s="212"/>
      <c r="AG28" s="212"/>
      <c r="AH28" s="213"/>
      <c r="AI28" s="214"/>
      <c r="AJ28" s="215"/>
      <c r="AK28" s="215"/>
      <c r="AL28" s="215"/>
      <c r="AM28" s="215"/>
      <c r="AN28" s="215"/>
      <c r="AO28" s="216"/>
      <c r="AP28" s="3"/>
      <c r="AQ28" s="3"/>
      <c r="AR28" s="3"/>
      <c r="AS28" s="3"/>
      <c r="AT28" s="3"/>
      <c r="AU28" s="3"/>
      <c r="AV28" s="3"/>
      <c r="AW28" s="3"/>
      <c r="AX28" s="3"/>
      <c r="AY28" s="2"/>
      <c r="AZ28" s="2"/>
      <c r="BA28" s="2"/>
      <c r="BB28" s="2"/>
    </row>
    <row r="29" spans="1:54" ht="9.9499999999999993" customHeight="1" x14ac:dyDescent="0.15">
      <c r="A29" s="2"/>
      <c r="B29" s="2"/>
      <c r="L29" s="191"/>
      <c r="M29" s="191"/>
      <c r="N29" s="191"/>
      <c r="O29" s="191"/>
      <c r="P29" s="191"/>
      <c r="Q29" s="191"/>
      <c r="R29" s="219" t="s">
        <v>44</v>
      </c>
      <c r="S29" s="219"/>
      <c r="T29" s="219"/>
      <c r="U29" s="219"/>
      <c r="V29" s="219"/>
      <c r="W29" s="219"/>
      <c r="X29" s="219"/>
      <c r="Y29" s="219"/>
      <c r="Z29" s="219"/>
      <c r="AA29" s="202"/>
      <c r="AB29" s="208"/>
      <c r="AC29" s="209"/>
      <c r="AD29" s="209"/>
      <c r="AE29" s="209"/>
      <c r="AF29" s="209"/>
      <c r="AG29" s="209"/>
      <c r="AH29" s="210"/>
      <c r="AI29" s="214">
        <f>AB29*4037</f>
        <v>0</v>
      </c>
      <c r="AJ29" s="215"/>
      <c r="AK29" s="215"/>
      <c r="AL29" s="215"/>
      <c r="AM29" s="215"/>
      <c r="AN29" s="215"/>
      <c r="AO29" s="216"/>
      <c r="AP29" s="3"/>
      <c r="AQ29" s="3"/>
      <c r="AR29" s="3"/>
      <c r="AS29" s="3"/>
      <c r="AT29" s="3"/>
      <c r="AU29" s="3"/>
      <c r="AV29" s="3"/>
      <c r="AW29" s="3"/>
      <c r="AX29" s="3"/>
      <c r="AY29" s="2"/>
      <c r="AZ29" s="2"/>
      <c r="BA29" s="2"/>
      <c r="BB29" s="2"/>
    </row>
    <row r="30" spans="1:54" ht="9.9499999999999993" customHeight="1" x14ac:dyDescent="0.15">
      <c r="A30" s="2"/>
      <c r="B30" s="2"/>
      <c r="L30" s="191"/>
      <c r="M30" s="191"/>
      <c r="N30" s="191"/>
      <c r="O30" s="191"/>
      <c r="P30" s="191"/>
      <c r="Q30" s="191"/>
      <c r="R30" s="219"/>
      <c r="S30" s="219"/>
      <c r="T30" s="219"/>
      <c r="U30" s="219"/>
      <c r="V30" s="219"/>
      <c r="W30" s="219"/>
      <c r="X30" s="219"/>
      <c r="Y30" s="219"/>
      <c r="Z30" s="219"/>
      <c r="AA30" s="202"/>
      <c r="AB30" s="211"/>
      <c r="AC30" s="212"/>
      <c r="AD30" s="212"/>
      <c r="AE30" s="212"/>
      <c r="AF30" s="212"/>
      <c r="AG30" s="212"/>
      <c r="AH30" s="213"/>
      <c r="AI30" s="214"/>
      <c r="AJ30" s="215"/>
      <c r="AK30" s="215"/>
      <c r="AL30" s="215"/>
      <c r="AM30" s="215"/>
      <c r="AN30" s="215"/>
      <c r="AO30" s="216"/>
      <c r="AP30" s="3"/>
      <c r="AQ30" s="3"/>
      <c r="AR30" s="3"/>
      <c r="AS30" s="3"/>
      <c r="AT30" s="3"/>
      <c r="AU30" s="3"/>
      <c r="AV30" s="3"/>
      <c r="AW30" s="3"/>
      <c r="AX30" s="3"/>
      <c r="AY30" s="2"/>
      <c r="AZ30" s="2"/>
      <c r="BA30" s="2"/>
      <c r="BB30" s="2"/>
    </row>
    <row r="31" spans="1:54" ht="9.9499999999999993" customHeight="1" x14ac:dyDescent="0.15">
      <c r="A31" s="2"/>
      <c r="B31" s="2"/>
      <c r="L31" s="191"/>
      <c r="M31" s="191"/>
      <c r="N31" s="191"/>
      <c r="O31" s="191"/>
      <c r="P31" s="191"/>
      <c r="Q31" s="191"/>
      <c r="R31" s="219" t="s">
        <v>45</v>
      </c>
      <c r="S31" s="219"/>
      <c r="T31" s="219"/>
      <c r="U31" s="219"/>
      <c r="V31" s="219"/>
      <c r="W31" s="219"/>
      <c r="X31" s="219"/>
      <c r="Y31" s="219"/>
      <c r="Z31" s="219"/>
      <c r="AA31" s="202"/>
      <c r="AB31" s="220">
        <f>SUM(AB19:AH30)</f>
        <v>1</v>
      </c>
      <c r="AC31" s="221"/>
      <c r="AD31" s="221"/>
      <c r="AE31" s="221"/>
      <c r="AF31" s="221"/>
      <c r="AG31" s="221"/>
      <c r="AH31" s="222"/>
      <c r="AI31" s="214">
        <f>SUM(AI19:AO30)</f>
        <v>1694</v>
      </c>
      <c r="AJ31" s="215"/>
      <c r="AK31" s="215"/>
      <c r="AL31" s="215"/>
      <c r="AM31" s="215"/>
      <c r="AN31" s="215"/>
      <c r="AO31" s="216"/>
      <c r="AP31" s="3"/>
      <c r="AQ31" s="3"/>
      <c r="AR31" s="3"/>
      <c r="AS31" s="3"/>
      <c r="AT31" s="3"/>
      <c r="AU31" s="3"/>
      <c r="AV31" s="3"/>
      <c r="AW31" s="3"/>
      <c r="AX31" s="3"/>
      <c r="AY31" s="2"/>
      <c r="AZ31" s="2"/>
      <c r="BA31" s="2"/>
      <c r="BB31" s="2"/>
    </row>
    <row r="32" spans="1:54" ht="9.9499999999999993" customHeight="1" x14ac:dyDescent="0.15">
      <c r="A32" s="2"/>
      <c r="B32" s="2"/>
      <c r="L32" s="191"/>
      <c r="M32" s="191"/>
      <c r="N32" s="191"/>
      <c r="O32" s="191"/>
      <c r="P32" s="191"/>
      <c r="Q32" s="191"/>
      <c r="R32" s="219"/>
      <c r="S32" s="219"/>
      <c r="T32" s="219"/>
      <c r="U32" s="219"/>
      <c r="V32" s="219"/>
      <c r="W32" s="219"/>
      <c r="X32" s="219"/>
      <c r="Y32" s="219"/>
      <c r="Z32" s="219"/>
      <c r="AA32" s="202"/>
      <c r="AB32" s="223"/>
      <c r="AC32" s="224"/>
      <c r="AD32" s="224"/>
      <c r="AE32" s="224"/>
      <c r="AF32" s="224"/>
      <c r="AG32" s="224"/>
      <c r="AH32" s="225"/>
      <c r="AI32" s="214"/>
      <c r="AJ32" s="215"/>
      <c r="AK32" s="215"/>
      <c r="AL32" s="215"/>
      <c r="AM32" s="215"/>
      <c r="AN32" s="215"/>
      <c r="AO32" s="216"/>
      <c r="AP32" s="3"/>
      <c r="AQ32" s="3"/>
      <c r="AR32" s="3"/>
      <c r="AS32" s="3"/>
      <c r="AT32" s="3"/>
      <c r="AU32" s="3"/>
      <c r="AV32" s="3"/>
      <c r="AW32" s="3"/>
      <c r="AX32" s="3"/>
      <c r="AY32" s="2"/>
      <c r="AZ32" s="2"/>
      <c r="BA32" s="2"/>
      <c r="BB32" s="2"/>
    </row>
    <row r="33" spans="1:54" ht="9.9499999999999993" customHeight="1" x14ac:dyDescent="0.15">
      <c r="A33" s="2"/>
      <c r="B33" s="2"/>
      <c r="L33" s="191" t="s">
        <v>46</v>
      </c>
      <c r="M33" s="191"/>
      <c r="N33" s="191"/>
      <c r="O33" s="191"/>
      <c r="P33" s="191"/>
      <c r="Q33" s="191"/>
      <c r="R33" s="217" t="s">
        <v>39</v>
      </c>
      <c r="S33" s="217"/>
      <c r="T33" s="217"/>
      <c r="U33" s="217"/>
      <c r="V33" s="217"/>
      <c r="W33" s="217"/>
      <c r="X33" s="217"/>
      <c r="Y33" s="217"/>
      <c r="Z33" s="217"/>
      <c r="AA33" s="218"/>
      <c r="AB33" s="208"/>
      <c r="AC33" s="209"/>
      <c r="AD33" s="209"/>
      <c r="AE33" s="209"/>
      <c r="AF33" s="209"/>
      <c r="AG33" s="209"/>
      <c r="AH33" s="210"/>
      <c r="AI33" s="214">
        <f>AB33*3003</f>
        <v>0</v>
      </c>
      <c r="AJ33" s="215"/>
      <c r="AK33" s="215"/>
      <c r="AL33" s="215"/>
      <c r="AM33" s="215"/>
      <c r="AN33" s="215"/>
      <c r="AO33" s="216"/>
      <c r="AP33" s="3"/>
      <c r="AQ33" s="3"/>
      <c r="AR33" s="3"/>
      <c r="AS33" s="3"/>
      <c r="AT33" s="3"/>
      <c r="AU33" s="3"/>
      <c r="AV33" s="3"/>
      <c r="AW33" s="3"/>
      <c r="AX33" s="3"/>
      <c r="AY33" s="2"/>
      <c r="AZ33" s="2"/>
      <c r="BA33" s="2"/>
      <c r="BB33" s="2"/>
    </row>
    <row r="34" spans="1:54" ht="9.9499999999999993" customHeight="1" x14ac:dyDescent="0.15">
      <c r="A34" s="2"/>
      <c r="B34" s="2"/>
      <c r="L34" s="191"/>
      <c r="M34" s="191"/>
      <c r="N34" s="191"/>
      <c r="O34" s="191"/>
      <c r="P34" s="191"/>
      <c r="Q34" s="191"/>
      <c r="R34" s="217"/>
      <c r="S34" s="217"/>
      <c r="T34" s="217"/>
      <c r="U34" s="217"/>
      <c r="V34" s="217"/>
      <c r="W34" s="217"/>
      <c r="X34" s="217"/>
      <c r="Y34" s="217"/>
      <c r="Z34" s="217"/>
      <c r="AA34" s="218"/>
      <c r="AB34" s="211"/>
      <c r="AC34" s="212"/>
      <c r="AD34" s="212"/>
      <c r="AE34" s="212"/>
      <c r="AF34" s="212"/>
      <c r="AG34" s="212"/>
      <c r="AH34" s="213"/>
      <c r="AI34" s="214"/>
      <c r="AJ34" s="215"/>
      <c r="AK34" s="215"/>
      <c r="AL34" s="215"/>
      <c r="AM34" s="215"/>
      <c r="AN34" s="215"/>
      <c r="AO34" s="216"/>
      <c r="AP34" s="3"/>
      <c r="AQ34" s="3"/>
      <c r="AR34" s="3"/>
      <c r="AS34" s="3"/>
      <c r="AT34" s="3"/>
      <c r="AU34" s="3"/>
      <c r="AV34" s="3"/>
      <c r="AW34" s="3"/>
      <c r="AX34" s="3"/>
      <c r="AY34" s="2"/>
      <c r="AZ34" s="2"/>
      <c r="BA34" s="2"/>
      <c r="BB34" s="2"/>
    </row>
    <row r="35" spans="1:54" ht="9.9499999999999993" customHeight="1" x14ac:dyDescent="0.15">
      <c r="A35" s="2"/>
      <c r="B35" s="2"/>
      <c r="L35" s="191"/>
      <c r="M35" s="191"/>
      <c r="N35" s="191"/>
      <c r="O35" s="191"/>
      <c r="P35" s="191"/>
      <c r="Q35" s="191"/>
      <c r="R35" s="219" t="s">
        <v>40</v>
      </c>
      <c r="S35" s="219"/>
      <c r="T35" s="219"/>
      <c r="U35" s="219"/>
      <c r="V35" s="219"/>
      <c r="W35" s="219"/>
      <c r="X35" s="219"/>
      <c r="Y35" s="219"/>
      <c r="Z35" s="219"/>
      <c r="AA35" s="202"/>
      <c r="AB35" s="208"/>
      <c r="AC35" s="209"/>
      <c r="AD35" s="209"/>
      <c r="AE35" s="209"/>
      <c r="AF35" s="209"/>
      <c r="AG35" s="209"/>
      <c r="AH35" s="210"/>
      <c r="AI35" s="214">
        <f>AB35*3806</f>
        <v>0</v>
      </c>
      <c r="AJ35" s="215"/>
      <c r="AK35" s="215"/>
      <c r="AL35" s="215"/>
      <c r="AM35" s="215"/>
      <c r="AN35" s="215"/>
      <c r="AO35" s="216"/>
      <c r="AP35" s="3"/>
      <c r="AQ35" s="3"/>
      <c r="AR35" s="3"/>
      <c r="AS35" s="3"/>
      <c r="AT35" s="3"/>
      <c r="AU35" s="3"/>
      <c r="AV35" s="3"/>
      <c r="AW35" s="3"/>
      <c r="AX35" s="3"/>
      <c r="AY35" s="2"/>
      <c r="AZ35" s="2"/>
      <c r="BA35" s="2"/>
      <c r="BB35" s="2"/>
    </row>
    <row r="36" spans="1:54" ht="9.9499999999999993" customHeight="1" x14ac:dyDescent="0.15">
      <c r="A36" s="2"/>
      <c r="B36" s="2"/>
      <c r="L36" s="191"/>
      <c r="M36" s="191"/>
      <c r="N36" s="191"/>
      <c r="O36" s="191"/>
      <c r="P36" s="191"/>
      <c r="Q36" s="191"/>
      <c r="R36" s="219"/>
      <c r="S36" s="219"/>
      <c r="T36" s="219"/>
      <c r="U36" s="219"/>
      <c r="V36" s="219"/>
      <c r="W36" s="219"/>
      <c r="X36" s="219"/>
      <c r="Y36" s="219"/>
      <c r="Z36" s="219"/>
      <c r="AA36" s="202"/>
      <c r="AB36" s="211"/>
      <c r="AC36" s="212"/>
      <c r="AD36" s="212"/>
      <c r="AE36" s="212"/>
      <c r="AF36" s="212"/>
      <c r="AG36" s="212"/>
      <c r="AH36" s="213"/>
      <c r="AI36" s="214"/>
      <c r="AJ36" s="215"/>
      <c r="AK36" s="215"/>
      <c r="AL36" s="215"/>
      <c r="AM36" s="215"/>
      <c r="AN36" s="215"/>
      <c r="AO36" s="216"/>
      <c r="AP36" s="3"/>
      <c r="AQ36" s="3"/>
      <c r="AR36" s="3"/>
      <c r="AS36" s="3"/>
      <c r="AT36" s="3"/>
      <c r="AU36" s="3"/>
      <c r="AV36" s="3"/>
      <c r="AW36" s="3"/>
      <c r="AX36" s="3"/>
      <c r="AY36" s="2"/>
      <c r="AZ36" s="2"/>
      <c r="BA36" s="2"/>
      <c r="BB36" s="2"/>
    </row>
    <row r="37" spans="1:54" ht="9.9499999999999993" customHeight="1" x14ac:dyDescent="0.15">
      <c r="A37" s="2"/>
      <c r="B37" s="2"/>
      <c r="L37" s="191"/>
      <c r="M37" s="191"/>
      <c r="N37" s="191"/>
      <c r="O37" s="191"/>
      <c r="P37" s="191"/>
      <c r="Q37" s="191"/>
      <c r="R37" s="219" t="s">
        <v>41</v>
      </c>
      <c r="S37" s="219"/>
      <c r="T37" s="219"/>
      <c r="U37" s="219"/>
      <c r="V37" s="219"/>
      <c r="W37" s="219"/>
      <c r="X37" s="219"/>
      <c r="Y37" s="219"/>
      <c r="Z37" s="219"/>
      <c r="AA37" s="202"/>
      <c r="AB37" s="208"/>
      <c r="AC37" s="209"/>
      <c r="AD37" s="209"/>
      <c r="AE37" s="209"/>
      <c r="AF37" s="209"/>
      <c r="AG37" s="209"/>
      <c r="AH37" s="210"/>
      <c r="AI37" s="214">
        <f>AB37*5346</f>
        <v>0</v>
      </c>
      <c r="AJ37" s="215"/>
      <c r="AK37" s="215"/>
      <c r="AL37" s="215"/>
      <c r="AM37" s="215"/>
      <c r="AN37" s="215"/>
      <c r="AO37" s="216"/>
      <c r="AP37" s="3"/>
      <c r="AQ37" s="3"/>
      <c r="AR37" s="3"/>
      <c r="AS37" s="3"/>
      <c r="AT37" s="3"/>
      <c r="AU37" s="3"/>
      <c r="AV37" s="3"/>
      <c r="AW37" s="3"/>
      <c r="AX37" s="3"/>
      <c r="AY37" s="2"/>
      <c r="AZ37" s="2"/>
      <c r="BA37" s="2"/>
      <c r="BB37" s="2"/>
    </row>
    <row r="38" spans="1:54" ht="9.9499999999999993" customHeight="1" x14ac:dyDescent="0.15">
      <c r="A38" s="2"/>
      <c r="B38" s="2"/>
      <c r="L38" s="191"/>
      <c r="M38" s="191"/>
      <c r="N38" s="191"/>
      <c r="O38" s="191"/>
      <c r="P38" s="191"/>
      <c r="Q38" s="191"/>
      <c r="R38" s="219"/>
      <c r="S38" s="219"/>
      <c r="T38" s="219"/>
      <c r="U38" s="219"/>
      <c r="V38" s="219"/>
      <c r="W38" s="219"/>
      <c r="X38" s="219"/>
      <c r="Y38" s="219"/>
      <c r="Z38" s="219"/>
      <c r="AA38" s="202"/>
      <c r="AB38" s="211"/>
      <c r="AC38" s="212"/>
      <c r="AD38" s="212"/>
      <c r="AE38" s="212"/>
      <c r="AF38" s="212"/>
      <c r="AG38" s="212"/>
      <c r="AH38" s="213"/>
      <c r="AI38" s="214"/>
      <c r="AJ38" s="215"/>
      <c r="AK38" s="215"/>
      <c r="AL38" s="215"/>
      <c r="AM38" s="215"/>
      <c r="AN38" s="215"/>
      <c r="AO38" s="216"/>
      <c r="AP38" s="3"/>
      <c r="AQ38" s="3"/>
      <c r="AR38" s="3"/>
      <c r="AS38" s="3"/>
      <c r="AT38" s="3"/>
      <c r="AU38" s="3"/>
      <c r="AV38" s="3"/>
      <c r="AW38" s="3"/>
      <c r="AX38" s="3"/>
      <c r="AY38" s="2"/>
      <c r="AZ38" s="2"/>
      <c r="BA38" s="2"/>
      <c r="BB38" s="2"/>
    </row>
    <row r="39" spans="1:54" ht="9.9499999999999993" customHeight="1" x14ac:dyDescent="0.15">
      <c r="A39" s="2"/>
      <c r="B39" s="2"/>
      <c r="L39" s="191"/>
      <c r="M39" s="191"/>
      <c r="N39" s="191"/>
      <c r="O39" s="191"/>
      <c r="P39" s="191"/>
      <c r="Q39" s="191"/>
      <c r="R39" s="217" t="s">
        <v>42</v>
      </c>
      <c r="S39" s="217"/>
      <c r="T39" s="217"/>
      <c r="U39" s="217"/>
      <c r="V39" s="217"/>
      <c r="W39" s="217"/>
      <c r="X39" s="217"/>
      <c r="Y39" s="217"/>
      <c r="Z39" s="217"/>
      <c r="AA39" s="218"/>
      <c r="AB39" s="208">
        <v>3</v>
      </c>
      <c r="AC39" s="209"/>
      <c r="AD39" s="209"/>
      <c r="AE39" s="209"/>
      <c r="AF39" s="209"/>
      <c r="AG39" s="209"/>
      <c r="AH39" s="210"/>
      <c r="AI39" s="214">
        <f>AB39*2277</f>
        <v>6831</v>
      </c>
      <c r="AJ39" s="215"/>
      <c r="AK39" s="215"/>
      <c r="AL39" s="215"/>
      <c r="AM39" s="215"/>
      <c r="AN39" s="215"/>
      <c r="AO39" s="216"/>
      <c r="AP39" s="3"/>
      <c r="AQ39" s="3"/>
      <c r="AR39" s="3"/>
      <c r="AS39" s="3"/>
      <c r="AT39" s="3"/>
      <c r="AU39" s="3"/>
      <c r="AV39" s="3"/>
      <c r="AW39" s="3"/>
      <c r="AX39" s="3"/>
      <c r="AY39" s="2"/>
      <c r="AZ39" s="2"/>
      <c r="BA39" s="2"/>
      <c r="BB39" s="2"/>
    </row>
    <row r="40" spans="1:54" ht="9.9499999999999993" customHeight="1" x14ac:dyDescent="0.15">
      <c r="A40" s="2"/>
      <c r="B40" s="2"/>
      <c r="L40" s="191"/>
      <c r="M40" s="191"/>
      <c r="N40" s="191"/>
      <c r="O40" s="191"/>
      <c r="P40" s="191"/>
      <c r="Q40" s="191"/>
      <c r="R40" s="217"/>
      <c r="S40" s="217"/>
      <c r="T40" s="217"/>
      <c r="U40" s="217"/>
      <c r="V40" s="217"/>
      <c r="W40" s="217"/>
      <c r="X40" s="217"/>
      <c r="Y40" s="217"/>
      <c r="Z40" s="217"/>
      <c r="AA40" s="218"/>
      <c r="AB40" s="211"/>
      <c r="AC40" s="212"/>
      <c r="AD40" s="212"/>
      <c r="AE40" s="212"/>
      <c r="AF40" s="212"/>
      <c r="AG40" s="212"/>
      <c r="AH40" s="213"/>
      <c r="AI40" s="214"/>
      <c r="AJ40" s="215"/>
      <c r="AK40" s="215"/>
      <c r="AL40" s="215"/>
      <c r="AM40" s="215"/>
      <c r="AN40" s="215"/>
      <c r="AO40" s="216"/>
      <c r="AP40" s="3"/>
      <c r="AQ40" s="3"/>
      <c r="AR40" s="3"/>
      <c r="AS40" s="3"/>
      <c r="AT40" s="3"/>
      <c r="AU40" s="3"/>
      <c r="AV40" s="3"/>
      <c r="AW40" s="3"/>
      <c r="AX40" s="3"/>
      <c r="AY40" s="2"/>
      <c r="AZ40" s="2"/>
      <c r="BA40" s="2"/>
      <c r="BB40" s="2"/>
    </row>
    <row r="41" spans="1:54" ht="9.9499999999999993" customHeight="1" x14ac:dyDescent="0.15">
      <c r="A41" s="2"/>
      <c r="B41" s="2"/>
      <c r="L41" s="191"/>
      <c r="M41" s="191"/>
      <c r="N41" s="191"/>
      <c r="O41" s="191"/>
      <c r="P41" s="191"/>
      <c r="Q41" s="191"/>
      <c r="R41" s="219" t="s">
        <v>43</v>
      </c>
      <c r="S41" s="219"/>
      <c r="T41" s="219"/>
      <c r="U41" s="219"/>
      <c r="V41" s="219"/>
      <c r="W41" s="219"/>
      <c r="X41" s="219"/>
      <c r="Y41" s="219"/>
      <c r="Z41" s="219"/>
      <c r="AA41" s="202"/>
      <c r="AB41" s="208">
        <v>1</v>
      </c>
      <c r="AC41" s="209"/>
      <c r="AD41" s="209"/>
      <c r="AE41" s="209"/>
      <c r="AF41" s="209"/>
      <c r="AG41" s="209"/>
      <c r="AH41" s="210"/>
      <c r="AI41" s="214">
        <f>AB41*3080</f>
        <v>3080</v>
      </c>
      <c r="AJ41" s="215"/>
      <c r="AK41" s="215"/>
      <c r="AL41" s="215"/>
      <c r="AM41" s="215"/>
      <c r="AN41" s="215"/>
      <c r="AO41" s="216"/>
      <c r="AP41" s="3"/>
      <c r="AQ41" s="3"/>
      <c r="AR41" s="3"/>
      <c r="AS41" s="3"/>
      <c r="AT41" s="3"/>
      <c r="AU41" s="3"/>
      <c r="AV41" s="3"/>
      <c r="AW41" s="3"/>
      <c r="AX41" s="3"/>
      <c r="AY41" s="2"/>
      <c r="AZ41" s="2"/>
      <c r="BA41" s="2"/>
      <c r="BB41" s="2"/>
    </row>
    <row r="42" spans="1:54" ht="9.9499999999999993" customHeight="1" x14ac:dyDescent="0.15">
      <c r="A42" s="2"/>
      <c r="B42" s="2"/>
      <c r="L42" s="191"/>
      <c r="M42" s="191"/>
      <c r="N42" s="191"/>
      <c r="O42" s="191"/>
      <c r="P42" s="191"/>
      <c r="Q42" s="191"/>
      <c r="R42" s="219"/>
      <c r="S42" s="219"/>
      <c r="T42" s="219"/>
      <c r="U42" s="219"/>
      <c r="V42" s="219"/>
      <c r="W42" s="219"/>
      <c r="X42" s="219"/>
      <c r="Y42" s="219"/>
      <c r="Z42" s="219"/>
      <c r="AA42" s="202"/>
      <c r="AB42" s="211"/>
      <c r="AC42" s="212"/>
      <c r="AD42" s="212"/>
      <c r="AE42" s="212"/>
      <c r="AF42" s="212"/>
      <c r="AG42" s="212"/>
      <c r="AH42" s="213"/>
      <c r="AI42" s="214"/>
      <c r="AJ42" s="215"/>
      <c r="AK42" s="215"/>
      <c r="AL42" s="215"/>
      <c r="AM42" s="215"/>
      <c r="AN42" s="215"/>
      <c r="AO42" s="216"/>
      <c r="AP42" s="3"/>
      <c r="AQ42" s="3"/>
      <c r="AR42" s="3"/>
      <c r="AS42" s="3"/>
      <c r="AT42" s="3"/>
      <c r="AU42" s="3"/>
      <c r="AV42" s="3"/>
      <c r="AW42" s="3"/>
      <c r="AX42" s="3"/>
      <c r="AY42" s="2"/>
      <c r="AZ42" s="2"/>
      <c r="BA42" s="2"/>
      <c r="BB42" s="2"/>
    </row>
    <row r="43" spans="1:54" ht="9.9499999999999993" customHeight="1" x14ac:dyDescent="0.15">
      <c r="A43" s="2"/>
      <c r="B43" s="2"/>
      <c r="L43" s="191"/>
      <c r="M43" s="191"/>
      <c r="N43" s="191"/>
      <c r="O43" s="191"/>
      <c r="P43" s="191"/>
      <c r="Q43" s="191"/>
      <c r="R43" s="219" t="s">
        <v>44</v>
      </c>
      <c r="S43" s="219"/>
      <c r="T43" s="219"/>
      <c r="U43" s="219"/>
      <c r="V43" s="219"/>
      <c r="W43" s="219"/>
      <c r="X43" s="219"/>
      <c r="Y43" s="219"/>
      <c r="Z43" s="219"/>
      <c r="AA43" s="202"/>
      <c r="AB43" s="208"/>
      <c r="AC43" s="209"/>
      <c r="AD43" s="209"/>
      <c r="AE43" s="209"/>
      <c r="AF43" s="209"/>
      <c r="AG43" s="209"/>
      <c r="AH43" s="210"/>
      <c r="AI43" s="214">
        <f>AB43*4620</f>
        <v>0</v>
      </c>
      <c r="AJ43" s="215"/>
      <c r="AK43" s="215"/>
      <c r="AL43" s="215"/>
      <c r="AM43" s="215"/>
      <c r="AN43" s="215"/>
      <c r="AO43" s="216"/>
      <c r="AP43" s="3"/>
      <c r="AQ43" s="3"/>
      <c r="AR43" s="3"/>
      <c r="AS43" s="3"/>
      <c r="AT43" s="3"/>
      <c r="AU43" s="3"/>
      <c r="AV43" s="3"/>
      <c r="AW43" s="3"/>
      <c r="AX43" s="3"/>
      <c r="AY43" s="2"/>
      <c r="AZ43" s="2"/>
      <c r="BA43" s="2"/>
      <c r="BB43" s="2"/>
    </row>
    <row r="44" spans="1:54" ht="9.9499999999999993" customHeight="1" x14ac:dyDescent="0.15">
      <c r="A44" s="2"/>
      <c r="B44" s="2"/>
      <c r="L44" s="191"/>
      <c r="M44" s="191"/>
      <c r="N44" s="191"/>
      <c r="O44" s="191"/>
      <c r="P44" s="191"/>
      <c r="Q44" s="191"/>
      <c r="R44" s="219"/>
      <c r="S44" s="219"/>
      <c r="T44" s="219"/>
      <c r="U44" s="219"/>
      <c r="V44" s="219"/>
      <c r="W44" s="219"/>
      <c r="X44" s="219"/>
      <c r="Y44" s="219"/>
      <c r="Z44" s="219"/>
      <c r="AA44" s="202"/>
      <c r="AB44" s="211"/>
      <c r="AC44" s="212"/>
      <c r="AD44" s="212"/>
      <c r="AE44" s="212"/>
      <c r="AF44" s="212"/>
      <c r="AG44" s="212"/>
      <c r="AH44" s="213"/>
      <c r="AI44" s="214"/>
      <c r="AJ44" s="215"/>
      <c r="AK44" s="215"/>
      <c r="AL44" s="215"/>
      <c r="AM44" s="215"/>
      <c r="AN44" s="215"/>
      <c r="AO44" s="216"/>
      <c r="AP44" s="3"/>
      <c r="AQ44" s="3"/>
      <c r="AR44" s="3"/>
      <c r="AS44" s="3"/>
      <c r="AT44" s="3"/>
      <c r="AU44" s="3"/>
      <c r="AV44" s="3"/>
      <c r="AW44" s="3"/>
      <c r="AX44" s="3"/>
      <c r="AY44" s="2"/>
      <c r="AZ44" s="2"/>
      <c r="BA44" s="2"/>
      <c r="BB44" s="2"/>
    </row>
    <row r="45" spans="1:54" ht="9.9499999999999993" customHeight="1" x14ac:dyDescent="0.15">
      <c r="A45" s="2"/>
      <c r="B45" s="2"/>
      <c r="L45" s="191"/>
      <c r="M45" s="191"/>
      <c r="N45" s="191"/>
      <c r="O45" s="191"/>
      <c r="P45" s="191"/>
      <c r="Q45" s="191"/>
      <c r="R45" s="219" t="s">
        <v>45</v>
      </c>
      <c r="S45" s="219"/>
      <c r="T45" s="219"/>
      <c r="U45" s="219"/>
      <c r="V45" s="219"/>
      <c r="W45" s="219"/>
      <c r="X45" s="219"/>
      <c r="Y45" s="219"/>
      <c r="Z45" s="219"/>
      <c r="AA45" s="202"/>
      <c r="AB45" s="220">
        <f>SUM(AB33:AH44)</f>
        <v>4</v>
      </c>
      <c r="AC45" s="221"/>
      <c r="AD45" s="221"/>
      <c r="AE45" s="221"/>
      <c r="AF45" s="221"/>
      <c r="AG45" s="221"/>
      <c r="AH45" s="222"/>
      <c r="AI45" s="214">
        <f>SUM(AI33:AO44)</f>
        <v>9911</v>
      </c>
      <c r="AJ45" s="215"/>
      <c r="AK45" s="215"/>
      <c r="AL45" s="215"/>
      <c r="AM45" s="215"/>
      <c r="AN45" s="215"/>
      <c r="AO45" s="216"/>
      <c r="AP45" s="3"/>
      <c r="AQ45" s="3"/>
      <c r="AR45" s="3"/>
      <c r="AS45" s="3"/>
      <c r="AT45" s="3"/>
      <c r="AU45" s="3"/>
      <c r="AV45" s="3"/>
      <c r="AW45" s="3"/>
      <c r="AX45" s="3"/>
      <c r="AY45" s="2"/>
      <c r="AZ45" s="2"/>
      <c r="BA45" s="2"/>
      <c r="BB45" s="2"/>
    </row>
    <row r="46" spans="1:54" ht="9.9499999999999993" customHeight="1" x14ac:dyDescent="0.15">
      <c r="A46" s="2"/>
      <c r="B46" s="2"/>
      <c r="L46" s="191"/>
      <c r="M46" s="191"/>
      <c r="N46" s="191"/>
      <c r="O46" s="191"/>
      <c r="P46" s="191"/>
      <c r="Q46" s="191"/>
      <c r="R46" s="219"/>
      <c r="S46" s="219"/>
      <c r="T46" s="219"/>
      <c r="U46" s="219"/>
      <c r="V46" s="219"/>
      <c r="W46" s="219"/>
      <c r="X46" s="219"/>
      <c r="Y46" s="219"/>
      <c r="Z46" s="219"/>
      <c r="AA46" s="202"/>
      <c r="AB46" s="223"/>
      <c r="AC46" s="224"/>
      <c r="AD46" s="224"/>
      <c r="AE46" s="224"/>
      <c r="AF46" s="224"/>
      <c r="AG46" s="224"/>
      <c r="AH46" s="225"/>
      <c r="AI46" s="214"/>
      <c r="AJ46" s="215"/>
      <c r="AK46" s="215"/>
      <c r="AL46" s="215"/>
      <c r="AM46" s="215"/>
      <c r="AN46" s="215"/>
      <c r="AO46" s="216"/>
      <c r="AP46" s="3"/>
      <c r="AQ46" s="3"/>
      <c r="AR46" s="3"/>
      <c r="AS46" s="3"/>
      <c r="AT46" s="3"/>
      <c r="AU46" s="3"/>
      <c r="AV46" s="3"/>
      <c r="AW46" s="3"/>
      <c r="AX46" s="3"/>
      <c r="AY46" s="2"/>
      <c r="AZ46" s="2"/>
      <c r="BA46" s="2"/>
      <c r="BB46" s="2"/>
    </row>
    <row r="47" spans="1:54" ht="9.9499999999999993" customHeight="1" x14ac:dyDescent="0.15">
      <c r="A47" s="2"/>
      <c r="B47" s="2"/>
      <c r="L47" s="191" t="s">
        <v>47</v>
      </c>
      <c r="M47" s="191"/>
      <c r="N47" s="191"/>
      <c r="O47" s="191"/>
      <c r="P47" s="191"/>
      <c r="Q47" s="191"/>
      <c r="R47" s="191"/>
      <c r="S47" s="191"/>
      <c r="T47" s="191"/>
      <c r="U47" s="191"/>
      <c r="V47" s="191"/>
      <c r="W47" s="191"/>
      <c r="X47" s="191"/>
      <c r="Y47" s="191"/>
      <c r="Z47" s="191"/>
      <c r="AA47" s="192"/>
      <c r="AB47" s="226">
        <f>AB31+AB45</f>
        <v>5</v>
      </c>
      <c r="AC47" s="227"/>
      <c r="AD47" s="227"/>
      <c r="AE47" s="227"/>
      <c r="AF47" s="227"/>
      <c r="AG47" s="227"/>
      <c r="AH47" s="228"/>
      <c r="AI47" s="232">
        <f>AI31+AI45</f>
        <v>11605</v>
      </c>
      <c r="AJ47" s="233"/>
      <c r="AK47" s="233"/>
      <c r="AL47" s="233"/>
      <c r="AM47" s="233"/>
      <c r="AN47" s="233"/>
      <c r="AO47" s="234"/>
      <c r="AP47" s="3"/>
      <c r="AQ47" s="3"/>
      <c r="AR47" s="3"/>
      <c r="AS47" s="3"/>
      <c r="AT47" s="3"/>
      <c r="AU47" s="3"/>
      <c r="AV47" s="3"/>
      <c r="AW47" s="3"/>
      <c r="AX47" s="3"/>
      <c r="AY47" s="2"/>
      <c r="AZ47" s="2"/>
      <c r="BA47" s="2"/>
      <c r="BB47" s="2"/>
    </row>
    <row r="48" spans="1:54" ht="9.9499999999999993" customHeight="1" thickBot="1" x14ac:dyDescent="0.2">
      <c r="A48" s="2"/>
      <c r="B48" s="2"/>
      <c r="C48" s="2"/>
      <c r="D48" s="2"/>
      <c r="E48" s="3"/>
      <c r="F48" s="3"/>
      <c r="G48" s="3"/>
      <c r="H48" s="3"/>
      <c r="I48" s="3"/>
      <c r="J48" s="3"/>
      <c r="K48" s="8"/>
      <c r="L48" s="191"/>
      <c r="M48" s="191"/>
      <c r="N48" s="191"/>
      <c r="O48" s="191"/>
      <c r="P48" s="191"/>
      <c r="Q48" s="191"/>
      <c r="R48" s="191"/>
      <c r="S48" s="191"/>
      <c r="T48" s="191"/>
      <c r="U48" s="191"/>
      <c r="V48" s="191"/>
      <c r="W48" s="191"/>
      <c r="X48" s="191"/>
      <c r="Y48" s="191"/>
      <c r="Z48" s="191"/>
      <c r="AA48" s="192"/>
      <c r="AB48" s="229"/>
      <c r="AC48" s="230"/>
      <c r="AD48" s="230"/>
      <c r="AE48" s="230"/>
      <c r="AF48" s="230"/>
      <c r="AG48" s="230"/>
      <c r="AH48" s="231"/>
      <c r="AI48" s="235"/>
      <c r="AJ48" s="236"/>
      <c r="AK48" s="236"/>
      <c r="AL48" s="236"/>
      <c r="AM48" s="236"/>
      <c r="AN48" s="236"/>
      <c r="AO48" s="237"/>
      <c r="AP48" s="3"/>
      <c r="AQ48" s="3"/>
      <c r="AR48" s="3"/>
      <c r="AS48" s="3"/>
      <c r="AT48" s="3"/>
      <c r="AU48" s="3"/>
      <c r="AV48" s="3"/>
      <c r="AW48" s="3"/>
      <c r="AX48" s="3"/>
      <c r="AY48" s="2"/>
      <c r="AZ48" s="2"/>
      <c r="BA48" s="2"/>
      <c r="BB48" s="2"/>
    </row>
    <row r="49" spans="1:54" ht="9.9499999999999993" customHeight="1" thickTop="1" x14ac:dyDescent="0.15">
      <c r="A49" s="2"/>
      <c r="B49" s="2"/>
      <c r="C49" s="2"/>
      <c r="D49" s="2"/>
      <c r="E49" s="3"/>
      <c r="F49" s="5"/>
      <c r="G49" s="5"/>
      <c r="H49" s="5"/>
      <c r="I49" s="5"/>
      <c r="J49" s="5"/>
      <c r="K49" s="5"/>
      <c r="L49" s="5"/>
      <c r="M49" s="5"/>
      <c r="N49" s="5"/>
      <c r="O49" s="5"/>
      <c r="P49" s="5"/>
      <c r="Q49" s="8"/>
      <c r="R49" s="3"/>
      <c r="S49" s="3"/>
      <c r="T49" s="3"/>
      <c r="U49" s="3"/>
      <c r="V49" s="3"/>
      <c r="W49" s="9"/>
      <c r="X49" s="9"/>
      <c r="Y49" s="9"/>
      <c r="Z49" s="9"/>
      <c r="AA49" s="9"/>
      <c r="AB49" s="9"/>
      <c r="AC49" s="9"/>
      <c r="AD49" s="9"/>
      <c r="AE49" s="9"/>
      <c r="AF49" s="9"/>
      <c r="AG49" s="9"/>
      <c r="AH49" s="9"/>
      <c r="AI49" s="9"/>
      <c r="AJ49" s="3"/>
      <c r="AK49" s="3"/>
      <c r="AL49" s="3"/>
      <c r="AM49" s="3"/>
      <c r="AN49" s="3"/>
      <c r="AO49" s="3"/>
      <c r="AP49" s="3"/>
      <c r="AQ49" s="3"/>
      <c r="AR49" s="3"/>
      <c r="AS49" s="3"/>
      <c r="AT49" s="3"/>
      <c r="AU49" s="3"/>
      <c r="AV49" s="3"/>
      <c r="AW49" s="3"/>
      <c r="AX49" s="3"/>
      <c r="AY49" s="2"/>
      <c r="AZ49" s="2"/>
      <c r="BA49" s="2"/>
      <c r="BB49" s="2"/>
    </row>
    <row r="50" spans="1:54" s="60" customFormat="1" ht="12" x14ac:dyDescent="0.15">
      <c r="A50" s="10"/>
      <c r="B50" s="10"/>
      <c r="C50" s="58"/>
      <c r="D50" s="10"/>
      <c r="E50" s="59"/>
      <c r="AQ50" s="59"/>
      <c r="AR50" s="59"/>
      <c r="AS50" s="59"/>
      <c r="AT50" s="59"/>
      <c r="AU50" s="59"/>
      <c r="AV50" s="59"/>
      <c r="AW50" s="59"/>
      <c r="AX50" s="59"/>
      <c r="AY50" s="10"/>
      <c r="AZ50" s="10"/>
      <c r="BA50" s="10"/>
      <c r="BB50" s="10"/>
    </row>
    <row r="51" spans="1:54" ht="13.5" x14ac:dyDescent="0.15">
      <c r="A51" s="2"/>
      <c r="B51" s="2"/>
      <c r="C51" s="2"/>
      <c r="D51" s="2"/>
      <c r="E51" s="3"/>
      <c r="H51" s="7"/>
      <c r="I51" s="7"/>
      <c r="J51" s="7"/>
      <c r="AQ51" s="3"/>
      <c r="AR51" s="3"/>
      <c r="AS51" s="3"/>
      <c r="AT51" s="3"/>
      <c r="AU51" s="3"/>
      <c r="AV51" s="3"/>
      <c r="AW51" s="3"/>
      <c r="AX51" s="3"/>
      <c r="AY51" s="2"/>
      <c r="AZ51" s="2"/>
      <c r="BA51" s="2"/>
      <c r="BB51" s="2"/>
    </row>
    <row r="52" spans="1:54" ht="13.5" customHeight="1" x14ac:dyDescent="0.15">
      <c r="A52" s="2"/>
      <c r="B52" s="2"/>
      <c r="C52" s="2"/>
      <c r="D52" s="2"/>
      <c r="E52" s="3"/>
      <c r="H52" s="3"/>
      <c r="I52" s="3"/>
      <c r="J52" s="3"/>
      <c r="AQ52" s="3"/>
      <c r="AR52" s="3"/>
      <c r="AS52" s="3"/>
      <c r="AT52" s="3"/>
      <c r="AU52" s="3"/>
      <c r="AV52" s="3"/>
      <c r="AW52" s="7"/>
      <c r="AX52" s="3"/>
      <c r="AY52" s="2"/>
      <c r="AZ52" s="2"/>
      <c r="BA52" s="2"/>
      <c r="BB52" s="2"/>
    </row>
    <row r="53" spans="1:54" ht="13.5" customHeight="1" x14ac:dyDescent="0.15">
      <c r="A53" s="2"/>
      <c r="B53" s="2"/>
      <c r="C53" s="2"/>
      <c r="D53" s="2"/>
      <c r="E53" s="3"/>
      <c r="H53" s="3"/>
      <c r="I53" s="3"/>
      <c r="J53" s="3"/>
      <c r="AQ53" s="3"/>
      <c r="AR53" s="3"/>
      <c r="AS53" s="3"/>
      <c r="AT53" s="3"/>
      <c r="AU53" s="3"/>
      <c r="AV53" s="3"/>
      <c r="AW53" s="7"/>
      <c r="AX53" s="3"/>
      <c r="AY53" s="2"/>
      <c r="AZ53" s="2"/>
      <c r="BA53" s="2"/>
      <c r="BB53" s="2"/>
    </row>
    <row r="54" spans="1:54" ht="13.5" customHeight="1" x14ac:dyDescent="0.15">
      <c r="A54" s="2"/>
      <c r="B54" s="2"/>
      <c r="C54" s="2"/>
      <c r="D54" s="2"/>
      <c r="E54" s="3"/>
      <c r="H54" s="3"/>
      <c r="I54" s="3"/>
      <c r="J54" s="3"/>
      <c r="AQ54" s="3"/>
      <c r="AR54" s="3"/>
      <c r="AS54" s="3"/>
      <c r="AT54" s="3"/>
      <c r="AU54" s="3"/>
      <c r="AV54" s="3"/>
      <c r="AW54" s="7"/>
      <c r="AX54" s="3"/>
      <c r="AY54" s="2"/>
      <c r="AZ54" s="2"/>
      <c r="BA54" s="2"/>
      <c r="BB54" s="2"/>
    </row>
    <row r="55" spans="1:54" ht="13.5" customHeight="1" x14ac:dyDescent="0.15">
      <c r="A55" s="2"/>
      <c r="B55" s="2"/>
      <c r="C55" s="2"/>
      <c r="D55" s="2"/>
      <c r="E55" s="3"/>
      <c r="H55" s="3"/>
      <c r="I55" s="3"/>
      <c r="J55" s="3"/>
      <c r="AQ55" s="3"/>
      <c r="AR55" s="3"/>
      <c r="AS55" s="3"/>
      <c r="AT55" s="3"/>
      <c r="AU55" s="3"/>
      <c r="AV55" s="3"/>
      <c r="AW55" s="7"/>
      <c r="AX55" s="3"/>
      <c r="AY55" s="2"/>
      <c r="AZ55" s="2"/>
      <c r="BA55" s="2"/>
      <c r="BB55" s="2"/>
    </row>
    <row r="56" spans="1:54" ht="13.5" customHeight="1" x14ac:dyDescent="0.15">
      <c r="A56" s="2"/>
      <c r="B56" s="2"/>
      <c r="C56" s="2"/>
      <c r="D56" s="2"/>
      <c r="E56" s="3"/>
      <c r="H56" s="3"/>
      <c r="I56" s="3"/>
      <c r="J56" s="3"/>
      <c r="AQ56" s="3"/>
      <c r="AR56" s="3"/>
      <c r="AS56" s="3"/>
      <c r="AT56" s="3"/>
      <c r="AU56" s="3"/>
      <c r="AV56" s="3"/>
      <c r="AW56" s="7"/>
      <c r="AX56" s="3"/>
      <c r="AY56" s="2"/>
      <c r="AZ56" s="2"/>
      <c r="BA56" s="2"/>
      <c r="BB56" s="2"/>
    </row>
    <row r="57" spans="1:54" ht="13.5" customHeight="1" x14ac:dyDescent="0.15">
      <c r="A57" s="2"/>
      <c r="B57" s="2"/>
      <c r="C57" s="2"/>
      <c r="D57" s="2"/>
      <c r="E57" s="3"/>
      <c r="H57" s="3"/>
      <c r="I57" s="3"/>
      <c r="J57" s="3"/>
      <c r="AQ57" s="3"/>
      <c r="AR57" s="3"/>
      <c r="AS57" s="3"/>
      <c r="AT57" s="3"/>
      <c r="AU57" s="3"/>
      <c r="AV57" s="3"/>
      <c r="AW57" s="7"/>
      <c r="AX57" s="3"/>
      <c r="AY57" s="2"/>
      <c r="AZ57" s="2"/>
      <c r="BA57" s="2"/>
      <c r="BB57" s="2"/>
    </row>
    <row r="58" spans="1:54" ht="13.5" customHeight="1" x14ac:dyDescent="0.15">
      <c r="A58" s="2"/>
      <c r="B58" s="2"/>
      <c r="C58" s="2"/>
      <c r="D58" s="2"/>
      <c r="E58" s="3"/>
      <c r="H58" s="3"/>
      <c r="I58" s="3"/>
      <c r="J58" s="3"/>
      <c r="AQ58" s="3"/>
      <c r="AR58" s="3"/>
      <c r="AS58" s="3"/>
      <c r="AT58" s="3"/>
      <c r="AU58" s="3"/>
      <c r="AV58" s="3"/>
      <c r="AW58" s="3"/>
      <c r="AX58" s="3"/>
      <c r="AY58" s="2"/>
      <c r="AZ58" s="2"/>
      <c r="BA58" s="2"/>
      <c r="BB58" s="2"/>
    </row>
    <row r="59" spans="1:54" ht="13.5" customHeight="1" x14ac:dyDescent="0.15">
      <c r="A59" s="2"/>
      <c r="B59" s="2"/>
      <c r="C59" s="2"/>
      <c r="D59" s="2"/>
      <c r="E59" s="3"/>
      <c r="AJ59" s="3"/>
      <c r="AK59" s="3"/>
      <c r="AL59" s="3"/>
      <c r="AM59" s="3"/>
      <c r="AN59" s="3"/>
      <c r="AO59" s="3"/>
      <c r="AP59" s="3"/>
      <c r="AQ59" s="3"/>
      <c r="AR59" s="3"/>
      <c r="AS59" s="3"/>
      <c r="AT59" s="3"/>
      <c r="AU59" s="3"/>
      <c r="AV59" s="3"/>
      <c r="AW59" s="3"/>
      <c r="AX59" s="3"/>
      <c r="AY59" s="2"/>
      <c r="AZ59" s="2"/>
      <c r="BA59" s="2"/>
      <c r="BB59" s="2"/>
    </row>
    <row r="60" spans="1:54" ht="13.5" customHeight="1" x14ac:dyDescent="0.15">
      <c r="A60" s="2"/>
      <c r="B60" s="2"/>
      <c r="C60" s="2"/>
      <c r="D60" s="2"/>
      <c r="E60" s="3"/>
      <c r="AJ60" s="3"/>
      <c r="AK60" s="3"/>
      <c r="AL60" s="3"/>
      <c r="AM60" s="3"/>
      <c r="AN60" s="3"/>
      <c r="AO60" s="3"/>
      <c r="AP60" s="3"/>
      <c r="AQ60" s="3"/>
      <c r="AR60" s="3"/>
      <c r="AS60" s="3"/>
      <c r="AT60" s="3"/>
      <c r="AU60" s="3"/>
      <c r="AV60" s="3"/>
      <c r="AW60" s="3"/>
      <c r="AX60" s="3"/>
      <c r="AY60" s="2"/>
      <c r="AZ60" s="2"/>
      <c r="BA60" s="2"/>
      <c r="BB60" s="2"/>
    </row>
    <row r="61" spans="1:54" ht="13.5" customHeight="1" x14ac:dyDescent="0.15">
      <c r="A61" s="2"/>
      <c r="B61" s="2"/>
      <c r="C61" s="2"/>
      <c r="D61" s="2"/>
      <c r="E61" s="3"/>
      <c r="AJ61" s="3"/>
      <c r="AK61" s="3"/>
      <c r="AL61" s="3"/>
      <c r="AM61" s="3"/>
      <c r="AN61" s="3"/>
      <c r="AO61" s="3"/>
      <c r="AP61" s="3"/>
      <c r="AQ61" s="3"/>
      <c r="AR61" s="3"/>
      <c r="AS61" s="3"/>
      <c r="AT61" s="3"/>
      <c r="AU61" s="3"/>
      <c r="AV61" s="3"/>
      <c r="AW61" s="3"/>
      <c r="AX61" s="3"/>
      <c r="AY61" s="2"/>
      <c r="AZ61" s="2"/>
      <c r="BA61" s="2"/>
      <c r="BB61" s="2"/>
    </row>
    <row r="62" spans="1:54" ht="13.5" customHeight="1" x14ac:dyDescent="0.15">
      <c r="A62" s="2"/>
      <c r="B62" s="2"/>
      <c r="C62" s="2"/>
      <c r="D62" s="2"/>
      <c r="E62" s="3"/>
      <c r="AJ62" s="3"/>
      <c r="AK62" s="3"/>
      <c r="AL62" s="3"/>
      <c r="AM62" s="3"/>
      <c r="AN62" s="3"/>
      <c r="AO62" s="3"/>
      <c r="AP62" s="3"/>
      <c r="AQ62" s="3"/>
      <c r="AR62" s="3"/>
      <c r="AS62" s="3"/>
      <c r="AT62" s="3"/>
      <c r="AU62" s="3"/>
      <c r="AV62" s="3"/>
      <c r="AW62" s="3"/>
      <c r="AX62" s="3"/>
      <c r="AY62" s="2"/>
      <c r="AZ62" s="2"/>
      <c r="BA62" s="2"/>
      <c r="BB62" s="2"/>
    </row>
    <row r="63" spans="1:54" ht="13.5" customHeight="1" x14ac:dyDescent="0.15">
      <c r="A63" s="2"/>
      <c r="B63" s="2"/>
      <c r="C63" s="2"/>
      <c r="D63" s="2"/>
      <c r="E63" s="3"/>
      <c r="AJ63" s="3"/>
      <c r="AK63" s="3"/>
      <c r="AL63" s="3"/>
      <c r="AM63" s="3"/>
      <c r="AN63" s="3"/>
      <c r="AO63" s="3"/>
      <c r="AP63" s="3"/>
      <c r="AQ63" s="3"/>
      <c r="AR63" s="3"/>
      <c r="AS63" s="3"/>
      <c r="AT63" s="3"/>
      <c r="AU63" s="3"/>
      <c r="AV63" s="3"/>
      <c r="AW63" s="3"/>
      <c r="AX63" s="3"/>
      <c r="AY63" s="2"/>
      <c r="AZ63" s="2"/>
      <c r="BA63" s="2"/>
      <c r="BB63" s="2"/>
    </row>
  </sheetData>
  <mergeCells count="57">
    <mergeCell ref="C14:M15"/>
    <mergeCell ref="AE3:BB3"/>
    <mergeCell ref="BQ3:CQ4"/>
    <mergeCell ref="BQ5:CQ6"/>
    <mergeCell ref="B7:BA9"/>
    <mergeCell ref="E11:AW12"/>
    <mergeCell ref="L17:Q18"/>
    <mergeCell ref="R17:AA18"/>
    <mergeCell ref="AB17:AH18"/>
    <mergeCell ref="AI17:AO18"/>
    <mergeCell ref="L19:Q32"/>
    <mergeCell ref="R19:AA20"/>
    <mergeCell ref="AB19:AH20"/>
    <mergeCell ref="AI19:AO20"/>
    <mergeCell ref="R21:AA22"/>
    <mergeCell ref="AB21:AH22"/>
    <mergeCell ref="AI21:AO22"/>
    <mergeCell ref="R23:AA24"/>
    <mergeCell ref="AB23:AH24"/>
    <mergeCell ref="AI23:AO24"/>
    <mergeCell ref="R25:AA26"/>
    <mergeCell ref="AB25:AH26"/>
    <mergeCell ref="AI25:AO26"/>
    <mergeCell ref="R27:AA28"/>
    <mergeCell ref="AB27:AH28"/>
    <mergeCell ref="AI27:AO28"/>
    <mergeCell ref="R29:AA30"/>
    <mergeCell ref="AB29:AH30"/>
    <mergeCell ref="AI29:AO30"/>
    <mergeCell ref="R31:AA32"/>
    <mergeCell ref="AB31:AH32"/>
    <mergeCell ref="AI31:AO32"/>
    <mergeCell ref="L33:Q46"/>
    <mergeCell ref="R33:AA34"/>
    <mergeCell ref="AB33:AH34"/>
    <mergeCell ref="AI33:AO34"/>
    <mergeCell ref="R35:AA36"/>
    <mergeCell ref="AB35:AH36"/>
    <mergeCell ref="AI35:AO36"/>
    <mergeCell ref="R37:AA38"/>
    <mergeCell ref="AB37:AH38"/>
    <mergeCell ref="AI37:AO38"/>
    <mergeCell ref="R39:AA40"/>
    <mergeCell ref="AB39:AH40"/>
    <mergeCell ref="AI39:AO40"/>
    <mergeCell ref="R41:AA42"/>
    <mergeCell ref="AB41:AH42"/>
    <mergeCell ref="AI41:AO42"/>
    <mergeCell ref="R43:AA44"/>
    <mergeCell ref="AB43:AH44"/>
    <mergeCell ref="AI43:AO44"/>
    <mergeCell ref="R45:AA46"/>
    <mergeCell ref="AB45:AH46"/>
    <mergeCell ref="AI45:AO46"/>
    <mergeCell ref="L47:AA48"/>
    <mergeCell ref="AB47:AH48"/>
    <mergeCell ref="AI47:AO48"/>
  </mergeCells>
  <phoneticPr fontId="3"/>
  <printOptions horizontalCentered="1" verticalCentered="1"/>
  <pageMargins left="0" right="0" top="0" bottom="0"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144D-8124-4EAD-AA49-5EB544F4017A}">
  <sheetPr>
    <tabColor theme="2" tint="-0.249977111117893"/>
  </sheetPr>
  <dimension ref="B1:K23"/>
  <sheetViews>
    <sheetView showGridLines="0" view="pageBreakPreview" topLeftCell="A7" zoomScaleNormal="100" zoomScaleSheetLayoutView="100" workbookViewId="0">
      <selection activeCell="B16" sqref="B16"/>
    </sheetView>
  </sheetViews>
  <sheetFormatPr defaultRowHeight="13.5" x14ac:dyDescent="0.15"/>
  <cols>
    <col min="1" max="1" width="1.875" style="4" customWidth="1"/>
    <col min="2" max="2" width="12.25" style="4" customWidth="1"/>
    <col min="3" max="3" width="8.875" style="4" customWidth="1"/>
    <col min="4" max="4" width="9" style="4" customWidth="1"/>
    <col min="5" max="9" width="9" style="4"/>
    <col min="10" max="10" width="13.125" style="4" customWidth="1"/>
    <col min="11" max="16384" width="9" style="4"/>
  </cols>
  <sheetData>
    <row r="1" spans="2:11" ht="21" customHeight="1" x14ac:dyDescent="0.15">
      <c r="J1" s="64" t="s">
        <v>74</v>
      </c>
    </row>
    <row r="2" spans="2:11" ht="23.25" x14ac:dyDescent="0.2">
      <c r="B2" s="65" t="s">
        <v>75</v>
      </c>
    </row>
    <row r="3" spans="2:11" ht="23.25" x14ac:dyDescent="0.2">
      <c r="B3" s="65"/>
    </row>
    <row r="4" spans="2:11" ht="18" customHeight="1" x14ac:dyDescent="0.15"/>
    <row r="5" spans="2:11" ht="14.25" x14ac:dyDescent="0.15">
      <c r="B5" s="66" t="s">
        <v>96</v>
      </c>
      <c r="C5" s="66"/>
      <c r="D5" s="66"/>
      <c r="E5" s="66"/>
      <c r="F5" s="66"/>
      <c r="G5" s="66"/>
      <c r="H5" s="66"/>
      <c r="I5" s="66"/>
      <c r="J5" s="66"/>
      <c r="K5" s="66"/>
    </row>
    <row r="6" spans="2:11" ht="14.25" x14ac:dyDescent="0.15">
      <c r="B6" s="66"/>
      <c r="C6" s="66"/>
      <c r="D6" s="66"/>
      <c r="E6" s="66"/>
      <c r="F6" s="66"/>
      <c r="G6" s="66"/>
      <c r="H6" s="66"/>
      <c r="I6" s="66"/>
      <c r="J6" s="66"/>
      <c r="K6" s="66"/>
    </row>
    <row r="7" spans="2:11" ht="30.75" customHeight="1" x14ac:dyDescent="0.15">
      <c r="B7" s="70" t="s">
        <v>76</v>
      </c>
      <c r="C7" s="238" t="s">
        <v>106</v>
      </c>
      <c r="D7" s="238"/>
      <c r="E7" s="238"/>
      <c r="F7" s="238"/>
      <c r="G7" s="238"/>
      <c r="H7" s="238"/>
      <c r="J7" s="67"/>
      <c r="K7" s="67"/>
    </row>
    <row r="8" spans="2:11" ht="30.75" customHeight="1" x14ac:dyDescent="0.15">
      <c r="B8" s="70" t="s">
        <v>77</v>
      </c>
      <c r="C8" s="238" t="s">
        <v>95</v>
      </c>
      <c r="D8" s="238"/>
      <c r="E8" s="238"/>
      <c r="F8" s="238"/>
      <c r="G8" s="238"/>
      <c r="H8" s="238"/>
      <c r="J8" s="67"/>
      <c r="K8" s="67"/>
    </row>
    <row r="9" spans="2:11" ht="30.75" customHeight="1" x14ac:dyDescent="0.15">
      <c r="B9" s="70" t="s">
        <v>78</v>
      </c>
      <c r="C9" s="238" t="s">
        <v>28</v>
      </c>
      <c r="D9" s="238"/>
      <c r="E9" s="238"/>
      <c r="F9" s="238"/>
      <c r="G9" s="238"/>
      <c r="H9" s="238"/>
      <c r="J9" s="67"/>
      <c r="K9" s="67"/>
    </row>
    <row r="10" spans="2:11" ht="30.75" customHeight="1" x14ac:dyDescent="0.15">
      <c r="B10" s="66"/>
      <c r="C10" s="66"/>
      <c r="D10" s="66"/>
      <c r="E10" s="66"/>
      <c r="F10" s="66"/>
      <c r="G10" s="66"/>
      <c r="H10" s="66"/>
      <c r="I10" s="66"/>
      <c r="J10" s="66"/>
      <c r="K10" s="66"/>
    </row>
    <row r="11" spans="2:11" ht="32.25" customHeight="1" x14ac:dyDescent="0.2">
      <c r="B11" s="68" t="s">
        <v>100</v>
      </c>
      <c r="C11" s="66"/>
      <c r="D11" s="66"/>
      <c r="E11" s="66"/>
      <c r="F11" s="66"/>
      <c r="G11" s="66"/>
      <c r="H11" s="66"/>
      <c r="I11" s="66"/>
      <c r="J11" s="66"/>
      <c r="K11" s="66"/>
    </row>
    <row r="12" spans="2:11" ht="31.5" customHeight="1" x14ac:dyDescent="0.2">
      <c r="B12" s="68" t="s">
        <v>99</v>
      </c>
      <c r="C12" s="66"/>
      <c r="D12" s="66"/>
      <c r="E12" s="66"/>
      <c r="F12" s="66"/>
      <c r="G12" s="66"/>
      <c r="H12" s="66"/>
      <c r="I12" s="66"/>
      <c r="J12" s="66"/>
      <c r="K12" s="66"/>
    </row>
    <row r="13" spans="2:11" ht="8.25" customHeight="1" x14ac:dyDescent="0.15">
      <c r="C13" s="66"/>
      <c r="D13" s="66"/>
      <c r="E13" s="66"/>
      <c r="F13" s="66"/>
      <c r="G13" s="66"/>
      <c r="H13" s="66"/>
      <c r="I13" s="66"/>
      <c r="J13" s="66"/>
      <c r="K13" s="66"/>
    </row>
    <row r="14" spans="2:11" ht="14.25" x14ac:dyDescent="0.15">
      <c r="C14" s="66"/>
      <c r="D14" s="66"/>
      <c r="E14" s="66"/>
      <c r="F14" s="66"/>
      <c r="G14" s="66"/>
      <c r="H14" s="66"/>
      <c r="I14" s="66"/>
      <c r="J14" s="66"/>
      <c r="K14" s="66"/>
    </row>
    <row r="15" spans="2:11" ht="18" customHeight="1" x14ac:dyDescent="0.15">
      <c r="B15" s="69"/>
    </row>
    <row r="16" spans="2:11" ht="42" customHeight="1" x14ac:dyDescent="0.15">
      <c r="B16" s="74" t="s">
        <v>108</v>
      </c>
    </row>
    <row r="17" spans="2:10" ht="24" customHeight="1" x14ac:dyDescent="0.15">
      <c r="B17" s="72"/>
      <c r="C17" s="73" t="s">
        <v>79</v>
      </c>
      <c r="D17" s="73" t="s">
        <v>80</v>
      </c>
      <c r="E17" s="73" t="s">
        <v>81</v>
      </c>
      <c r="F17" s="73" t="s">
        <v>82</v>
      </c>
      <c r="G17" s="73" t="s">
        <v>83</v>
      </c>
      <c r="H17" s="73" t="s">
        <v>84</v>
      </c>
      <c r="I17" s="73" t="s">
        <v>85</v>
      </c>
      <c r="J17" s="73" t="s">
        <v>86</v>
      </c>
    </row>
    <row r="18" spans="2:10" ht="39.75" customHeight="1" x14ac:dyDescent="0.15">
      <c r="B18" s="79" t="s">
        <v>87</v>
      </c>
      <c r="C18" s="71" t="s">
        <v>88</v>
      </c>
      <c r="D18" s="71" t="s">
        <v>88</v>
      </c>
      <c r="E18" s="71" t="s">
        <v>88</v>
      </c>
      <c r="F18" s="71" t="s">
        <v>88</v>
      </c>
      <c r="G18" s="71" t="s">
        <v>88</v>
      </c>
      <c r="H18" s="71" t="s">
        <v>111</v>
      </c>
      <c r="I18" s="71" t="s">
        <v>112</v>
      </c>
      <c r="J18" s="71" t="s">
        <v>113</v>
      </c>
    </row>
    <row r="19" spans="2:10" ht="39.75" customHeight="1" x14ac:dyDescent="0.15">
      <c r="B19" s="80" t="s">
        <v>89</v>
      </c>
      <c r="C19" s="71" t="s">
        <v>88</v>
      </c>
      <c r="D19" s="71" t="s">
        <v>88</v>
      </c>
      <c r="E19" s="71" t="s">
        <v>88</v>
      </c>
      <c r="F19" s="71" t="s">
        <v>88</v>
      </c>
      <c r="G19" s="71" t="s">
        <v>88</v>
      </c>
      <c r="H19" s="71" t="s">
        <v>109</v>
      </c>
      <c r="I19" s="71" t="s">
        <v>110</v>
      </c>
      <c r="J19" s="71" t="s">
        <v>112</v>
      </c>
    </row>
    <row r="20" spans="2:10" ht="39.75" customHeight="1" x14ac:dyDescent="0.15">
      <c r="B20" s="80" t="s">
        <v>38</v>
      </c>
      <c r="C20" s="71" t="s">
        <v>88</v>
      </c>
      <c r="D20" s="71" t="s">
        <v>88</v>
      </c>
      <c r="E20" s="71" t="s">
        <v>88</v>
      </c>
      <c r="F20" s="71" t="s">
        <v>88</v>
      </c>
      <c r="G20" s="71" t="s">
        <v>88</v>
      </c>
      <c r="H20" s="71" t="s">
        <v>88</v>
      </c>
      <c r="I20" s="71" t="s">
        <v>109</v>
      </c>
      <c r="J20" s="71" t="s">
        <v>109</v>
      </c>
    </row>
    <row r="21" spans="2:10" ht="39.75" customHeight="1" x14ac:dyDescent="0.15">
      <c r="B21" s="78" t="s">
        <v>90</v>
      </c>
      <c r="C21" s="71" t="s">
        <v>88</v>
      </c>
      <c r="D21" s="71" t="s">
        <v>88</v>
      </c>
      <c r="E21" s="71" t="s">
        <v>88</v>
      </c>
      <c r="F21" s="71" t="s">
        <v>88</v>
      </c>
      <c r="G21" s="71" t="s">
        <v>88</v>
      </c>
      <c r="H21" s="71" t="s">
        <v>109</v>
      </c>
      <c r="I21" s="71" t="s">
        <v>88</v>
      </c>
      <c r="J21" s="71" t="s">
        <v>109</v>
      </c>
    </row>
    <row r="22" spans="2:10" ht="39.75" customHeight="1" x14ac:dyDescent="0.15">
      <c r="B22" s="78" t="s">
        <v>91</v>
      </c>
      <c r="C22" s="71" t="s">
        <v>88</v>
      </c>
      <c r="D22" s="71" t="s">
        <v>88</v>
      </c>
      <c r="E22" s="71" t="s">
        <v>88</v>
      </c>
      <c r="F22" s="71" t="s">
        <v>88</v>
      </c>
      <c r="G22" s="71" t="s">
        <v>88</v>
      </c>
      <c r="H22" s="71" t="s">
        <v>88</v>
      </c>
      <c r="I22" s="71" t="s">
        <v>88</v>
      </c>
      <c r="J22" s="71" t="s">
        <v>88</v>
      </c>
    </row>
    <row r="23" spans="2:10" ht="39.75" customHeight="1" x14ac:dyDescent="0.15">
      <c r="B23" s="81" t="s">
        <v>92</v>
      </c>
      <c r="C23" s="71" t="s">
        <v>88</v>
      </c>
      <c r="D23" s="71" t="s">
        <v>88</v>
      </c>
      <c r="E23" s="71" t="s">
        <v>88</v>
      </c>
      <c r="F23" s="71" t="s">
        <v>88</v>
      </c>
      <c r="G23" s="71" t="s">
        <v>88</v>
      </c>
      <c r="H23" s="71" t="s">
        <v>88</v>
      </c>
      <c r="I23" s="71" t="s">
        <v>88</v>
      </c>
      <c r="J23" s="71" t="s">
        <v>88</v>
      </c>
    </row>
  </sheetData>
  <mergeCells count="3">
    <mergeCell ref="C7:H7"/>
    <mergeCell ref="C8:H8"/>
    <mergeCell ref="C9:H9"/>
  </mergeCells>
  <phoneticPr fontId="3"/>
  <pageMargins left="0.25" right="0.25" top="0.75" bottom="0.75" header="0.3" footer="0.3"/>
  <pageSetup paperSize="9" scale="9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13A3-3E40-4927-BCA2-19E672B392A7}">
  <dimension ref="A1:AU19"/>
  <sheetViews>
    <sheetView workbookViewId="0">
      <selection activeCell="BC10" sqref="BC10"/>
    </sheetView>
  </sheetViews>
  <sheetFormatPr defaultRowHeight="18.75" x14ac:dyDescent="0.4"/>
  <cols>
    <col min="2" max="2" width="6.875" customWidth="1"/>
    <col min="3" max="12" width="1.875" customWidth="1"/>
    <col min="19" max="47" width="3.625" customWidth="1"/>
  </cols>
  <sheetData>
    <row r="1" spans="1:47" x14ac:dyDescent="0.4">
      <c r="A1" s="12"/>
      <c r="B1" s="12"/>
      <c r="C1" s="12"/>
      <c r="D1" s="12"/>
      <c r="E1" s="12"/>
      <c r="F1" s="12"/>
      <c r="G1" s="12"/>
      <c r="H1" s="12"/>
      <c r="I1" s="12"/>
      <c r="J1" s="12"/>
      <c r="K1" s="12"/>
      <c r="L1" s="12"/>
      <c r="M1" s="12"/>
      <c r="N1" s="12"/>
      <c r="O1" s="12"/>
    </row>
    <row r="2" spans="1:47" x14ac:dyDescent="0.15">
      <c r="A2" s="12"/>
      <c r="B2" s="56"/>
      <c r="C2" s="56"/>
      <c r="D2" s="56"/>
      <c r="E2" s="56"/>
      <c r="F2" s="56"/>
      <c r="G2" s="56"/>
      <c r="H2" s="13"/>
      <c r="I2" s="14"/>
      <c r="J2" s="14"/>
      <c r="K2" s="14"/>
      <c r="L2" s="14"/>
      <c r="M2" s="14"/>
      <c r="N2" s="14"/>
      <c r="O2" s="14"/>
      <c r="P2" s="3"/>
      <c r="Q2" s="3"/>
      <c r="R2" s="3"/>
      <c r="S2" s="3"/>
      <c r="T2" s="3"/>
      <c r="U2" s="3"/>
      <c r="V2" s="3"/>
      <c r="W2" s="3"/>
      <c r="X2" s="3"/>
      <c r="Y2" s="3"/>
      <c r="Z2" s="3"/>
    </row>
    <row r="3" spans="1:47" ht="19.5" thickBot="1" x14ac:dyDescent="0.2">
      <c r="A3" s="12"/>
      <c r="B3" s="57" t="s">
        <v>62</v>
      </c>
      <c r="C3" s="56"/>
      <c r="D3" s="56"/>
      <c r="E3" s="56"/>
      <c r="F3" s="56"/>
      <c r="G3" s="56"/>
      <c r="H3" s="13"/>
      <c r="I3" s="14"/>
      <c r="J3" s="14"/>
      <c r="K3" s="14"/>
      <c r="L3" s="14"/>
      <c r="M3" s="15" t="s">
        <v>55</v>
      </c>
      <c r="N3" s="15" t="s">
        <v>56</v>
      </c>
      <c r="O3" s="12"/>
      <c r="P3" s="60" t="s">
        <v>72</v>
      </c>
      <c r="Q3" s="60"/>
      <c r="R3" s="60"/>
      <c r="S3" s="60"/>
      <c r="T3" s="60"/>
      <c r="U3" s="60"/>
      <c r="V3" s="60"/>
      <c r="W3" s="60"/>
      <c r="X3" s="60"/>
      <c r="Y3" s="60"/>
      <c r="Z3" s="60"/>
      <c r="AA3" s="60"/>
      <c r="AB3" s="60"/>
      <c r="AC3" s="60"/>
      <c r="AD3" s="60"/>
      <c r="AE3" s="60"/>
      <c r="AF3" s="60"/>
      <c r="AG3" s="60"/>
      <c r="AH3" s="60"/>
      <c r="AI3" s="60"/>
      <c r="AJ3" s="60"/>
      <c r="AK3" s="60"/>
      <c r="AL3" s="60"/>
      <c r="AM3" s="60"/>
      <c r="AN3" s="60"/>
      <c r="AO3" s="59"/>
      <c r="AP3" s="59"/>
      <c r="AQ3" s="59"/>
      <c r="AR3" s="59"/>
      <c r="AS3" s="59"/>
      <c r="AT3" s="59"/>
      <c r="AU3" s="59"/>
    </row>
    <row r="4" spans="1:47" x14ac:dyDescent="0.15">
      <c r="A4" s="12"/>
      <c r="B4" s="255" t="s">
        <v>38</v>
      </c>
      <c r="C4" s="260" t="s">
        <v>48</v>
      </c>
      <c r="D4" s="261"/>
      <c r="E4" s="261"/>
      <c r="F4" s="261"/>
      <c r="G4" s="261"/>
      <c r="H4" s="261"/>
      <c r="I4" s="261"/>
      <c r="J4" s="261"/>
      <c r="K4" s="261"/>
      <c r="L4" s="261"/>
      <c r="M4" s="16">
        <v>2200</v>
      </c>
      <c r="N4" s="20">
        <f t="shared" ref="N4:N15" si="0">M4*1.1</f>
        <v>2420</v>
      </c>
      <c r="O4" s="12"/>
      <c r="P4" s="263"/>
      <c r="Q4" s="264"/>
      <c r="R4" s="265"/>
      <c r="S4" s="262" t="s">
        <v>70</v>
      </c>
      <c r="T4" s="262"/>
      <c r="U4" s="262"/>
      <c r="V4" s="262"/>
      <c r="W4" s="262"/>
      <c r="X4" s="262"/>
      <c r="Y4" s="262"/>
      <c r="Z4" s="262"/>
      <c r="AA4" s="262"/>
      <c r="AB4" s="262"/>
      <c r="AC4" s="262"/>
      <c r="AD4" s="262"/>
      <c r="AE4" s="262"/>
      <c r="AF4" s="262"/>
      <c r="AG4" s="262"/>
      <c r="AH4" s="262" t="s">
        <v>71</v>
      </c>
      <c r="AI4" s="262"/>
      <c r="AJ4" s="262"/>
      <c r="AK4" s="262"/>
      <c r="AL4" s="262"/>
      <c r="AM4" s="262"/>
      <c r="AN4" s="262"/>
      <c r="AO4" s="262"/>
      <c r="AP4" s="262"/>
      <c r="AQ4" s="262"/>
      <c r="AR4" s="262"/>
      <c r="AS4" s="262"/>
      <c r="AT4" s="262"/>
      <c r="AU4" s="262"/>
    </row>
    <row r="5" spans="1:47" x14ac:dyDescent="0.15">
      <c r="A5" s="12"/>
      <c r="B5" s="256"/>
      <c r="C5" s="246" t="s">
        <v>49</v>
      </c>
      <c r="D5" s="247"/>
      <c r="E5" s="247"/>
      <c r="F5" s="247"/>
      <c r="G5" s="247"/>
      <c r="H5" s="247"/>
      <c r="I5" s="247"/>
      <c r="J5" s="247"/>
      <c r="K5" s="247"/>
      <c r="L5" s="247"/>
      <c r="M5" s="17">
        <v>2930</v>
      </c>
      <c r="N5" s="21">
        <f t="shared" si="0"/>
        <v>3223.0000000000005</v>
      </c>
      <c r="O5" s="12"/>
      <c r="P5" s="245" t="s">
        <v>63</v>
      </c>
      <c r="Q5" s="245"/>
      <c r="R5" s="245"/>
      <c r="S5" s="252"/>
      <c r="T5" s="253"/>
      <c r="U5" s="253"/>
      <c r="V5" s="253"/>
      <c r="W5" s="253"/>
      <c r="X5" s="253"/>
      <c r="Y5" s="253"/>
      <c r="Z5" s="253"/>
      <c r="AA5" s="253"/>
      <c r="AB5" s="253"/>
      <c r="AC5" s="253"/>
      <c r="AD5" s="253"/>
      <c r="AE5" s="253"/>
      <c r="AF5" s="253"/>
      <c r="AG5" s="254"/>
      <c r="AH5" s="252"/>
      <c r="AI5" s="253"/>
      <c r="AJ5" s="253"/>
      <c r="AK5" s="253"/>
      <c r="AL5" s="253"/>
      <c r="AM5" s="253"/>
      <c r="AN5" s="253"/>
      <c r="AO5" s="253"/>
      <c r="AP5" s="253"/>
      <c r="AQ5" s="253"/>
      <c r="AR5" s="253"/>
      <c r="AS5" s="253"/>
      <c r="AT5" s="253"/>
      <c r="AU5" s="254"/>
    </row>
    <row r="6" spans="1:47" x14ac:dyDescent="0.15">
      <c r="A6" s="12"/>
      <c r="B6" s="256"/>
      <c r="C6" s="246" t="s">
        <v>50</v>
      </c>
      <c r="D6" s="247"/>
      <c r="E6" s="247"/>
      <c r="F6" s="247"/>
      <c r="G6" s="247"/>
      <c r="H6" s="247"/>
      <c r="I6" s="247"/>
      <c r="J6" s="247"/>
      <c r="K6" s="247"/>
      <c r="L6" s="247"/>
      <c r="M6" s="17">
        <v>4330</v>
      </c>
      <c r="N6" s="21">
        <f t="shared" si="0"/>
        <v>4763</v>
      </c>
      <c r="O6" s="12"/>
      <c r="P6" s="245" t="s">
        <v>64</v>
      </c>
      <c r="Q6" s="245"/>
      <c r="R6" s="245"/>
      <c r="S6" s="252"/>
      <c r="T6" s="253"/>
      <c r="U6" s="253"/>
      <c r="V6" s="253"/>
      <c r="W6" s="253"/>
      <c r="X6" s="253"/>
      <c r="Y6" s="253"/>
      <c r="Z6" s="253"/>
      <c r="AA6" s="253"/>
      <c r="AB6" s="253"/>
      <c r="AC6" s="253"/>
      <c r="AD6" s="253"/>
      <c r="AE6" s="253"/>
      <c r="AF6" s="253"/>
      <c r="AG6" s="254"/>
      <c r="AH6" s="252"/>
      <c r="AI6" s="253"/>
      <c r="AJ6" s="253"/>
      <c r="AK6" s="253"/>
      <c r="AL6" s="253"/>
      <c r="AM6" s="253"/>
      <c r="AN6" s="253"/>
      <c r="AO6" s="253"/>
      <c r="AP6" s="253"/>
      <c r="AQ6" s="253"/>
      <c r="AR6" s="253"/>
      <c r="AS6" s="253"/>
      <c r="AT6" s="253"/>
      <c r="AU6" s="254"/>
    </row>
    <row r="7" spans="1:47" x14ac:dyDescent="0.15">
      <c r="A7" s="12"/>
      <c r="B7" s="256"/>
      <c r="C7" s="248" t="s">
        <v>51</v>
      </c>
      <c r="D7" s="249"/>
      <c r="E7" s="249"/>
      <c r="F7" s="249"/>
      <c r="G7" s="249"/>
      <c r="H7" s="249"/>
      <c r="I7" s="249"/>
      <c r="J7" s="249"/>
      <c r="K7" s="249"/>
      <c r="L7" s="249"/>
      <c r="M7" s="17">
        <v>1540</v>
      </c>
      <c r="N7" s="21">
        <f t="shared" si="0"/>
        <v>1694.0000000000002</v>
      </c>
      <c r="O7" s="12"/>
      <c r="P7" s="245" t="s">
        <v>65</v>
      </c>
      <c r="Q7" s="245"/>
      <c r="R7" s="245"/>
      <c r="S7" s="252"/>
      <c r="T7" s="253"/>
      <c r="U7" s="253"/>
      <c r="V7" s="253"/>
      <c r="W7" s="253"/>
      <c r="X7" s="253"/>
      <c r="Y7" s="253"/>
      <c r="Z7" s="253"/>
      <c r="AA7" s="253"/>
      <c r="AB7" s="253"/>
      <c r="AC7" s="253"/>
      <c r="AD7" s="253"/>
      <c r="AE7" s="253"/>
      <c r="AF7" s="253"/>
      <c r="AG7" s="254"/>
      <c r="AH7" s="252"/>
      <c r="AI7" s="253"/>
      <c r="AJ7" s="253"/>
      <c r="AK7" s="253"/>
      <c r="AL7" s="253"/>
      <c r="AM7" s="253"/>
      <c r="AN7" s="253"/>
      <c r="AO7" s="253"/>
      <c r="AP7" s="253"/>
      <c r="AQ7" s="253"/>
      <c r="AR7" s="253"/>
      <c r="AS7" s="253"/>
      <c r="AT7" s="253"/>
      <c r="AU7" s="254"/>
    </row>
    <row r="8" spans="1:47" x14ac:dyDescent="0.15">
      <c r="A8" s="12"/>
      <c r="B8" s="256"/>
      <c r="C8" s="246" t="s">
        <v>52</v>
      </c>
      <c r="D8" s="247"/>
      <c r="E8" s="247"/>
      <c r="F8" s="247"/>
      <c r="G8" s="247"/>
      <c r="H8" s="247"/>
      <c r="I8" s="247"/>
      <c r="J8" s="247"/>
      <c r="K8" s="247"/>
      <c r="L8" s="247"/>
      <c r="M8" s="17">
        <v>2270</v>
      </c>
      <c r="N8" s="21">
        <f t="shared" si="0"/>
        <v>2497</v>
      </c>
      <c r="O8" s="12"/>
      <c r="P8" s="245" t="s">
        <v>66</v>
      </c>
      <c r="Q8" s="245"/>
      <c r="R8" s="245"/>
      <c r="S8" s="252"/>
      <c r="T8" s="253"/>
      <c r="U8" s="253"/>
      <c r="V8" s="253"/>
      <c r="W8" s="253"/>
      <c r="X8" s="253"/>
      <c r="Y8" s="253"/>
      <c r="Z8" s="253"/>
      <c r="AA8" s="253"/>
      <c r="AB8" s="253"/>
      <c r="AC8" s="253"/>
      <c r="AD8" s="253"/>
      <c r="AE8" s="253"/>
      <c r="AF8" s="253"/>
      <c r="AG8" s="254"/>
      <c r="AH8" s="252"/>
      <c r="AI8" s="253"/>
      <c r="AJ8" s="253"/>
      <c r="AK8" s="253"/>
      <c r="AL8" s="253"/>
      <c r="AM8" s="253"/>
      <c r="AN8" s="253"/>
      <c r="AO8" s="253"/>
      <c r="AP8" s="253"/>
      <c r="AQ8" s="253"/>
      <c r="AR8" s="253"/>
      <c r="AS8" s="253"/>
      <c r="AT8" s="253"/>
      <c r="AU8" s="254"/>
    </row>
    <row r="9" spans="1:47" ht="19.5" thickBot="1" x14ac:dyDescent="0.2">
      <c r="A9" s="12"/>
      <c r="B9" s="256"/>
      <c r="C9" s="258" t="s">
        <v>53</v>
      </c>
      <c r="D9" s="259"/>
      <c r="E9" s="259"/>
      <c r="F9" s="259"/>
      <c r="G9" s="259"/>
      <c r="H9" s="259"/>
      <c r="I9" s="259"/>
      <c r="J9" s="259"/>
      <c r="K9" s="259"/>
      <c r="L9" s="259"/>
      <c r="M9" s="18">
        <v>3670</v>
      </c>
      <c r="N9" s="22">
        <f t="shared" si="0"/>
        <v>4037.0000000000005</v>
      </c>
      <c r="O9" s="12"/>
      <c r="P9" s="245" t="s">
        <v>67</v>
      </c>
      <c r="Q9" s="245"/>
      <c r="R9" s="245"/>
      <c r="S9" s="252"/>
      <c r="T9" s="253"/>
      <c r="U9" s="253"/>
      <c r="V9" s="253"/>
      <c r="W9" s="253"/>
      <c r="X9" s="253"/>
      <c r="Y9" s="253"/>
      <c r="Z9" s="253"/>
      <c r="AA9" s="253"/>
      <c r="AB9" s="253"/>
      <c r="AC9" s="253"/>
      <c r="AD9" s="253"/>
      <c r="AE9" s="253"/>
      <c r="AF9" s="253"/>
      <c r="AG9" s="254"/>
      <c r="AH9" s="252"/>
      <c r="AI9" s="253"/>
      <c r="AJ9" s="253"/>
      <c r="AK9" s="253"/>
      <c r="AL9" s="253"/>
      <c r="AM9" s="253"/>
      <c r="AN9" s="253"/>
      <c r="AO9" s="253"/>
      <c r="AP9" s="253"/>
      <c r="AQ9" s="253"/>
      <c r="AR9" s="253"/>
      <c r="AS9" s="253"/>
      <c r="AT9" s="253"/>
      <c r="AU9" s="254"/>
    </row>
    <row r="10" spans="1:47" x14ac:dyDescent="0.15">
      <c r="A10" s="12"/>
      <c r="B10" s="255" t="s">
        <v>46</v>
      </c>
      <c r="C10" s="260" t="s">
        <v>48</v>
      </c>
      <c r="D10" s="261"/>
      <c r="E10" s="261"/>
      <c r="F10" s="261"/>
      <c r="G10" s="261"/>
      <c r="H10" s="261"/>
      <c r="I10" s="261"/>
      <c r="J10" s="261"/>
      <c r="K10" s="261"/>
      <c r="L10" s="261"/>
      <c r="M10" s="16">
        <v>2730</v>
      </c>
      <c r="N10" s="20">
        <f t="shared" si="0"/>
        <v>3003.0000000000005</v>
      </c>
      <c r="O10" s="12"/>
      <c r="P10" s="245" t="s">
        <v>68</v>
      </c>
      <c r="Q10" s="245"/>
      <c r="R10" s="245"/>
      <c r="S10" s="252"/>
      <c r="T10" s="253"/>
      <c r="U10" s="253"/>
      <c r="V10" s="253"/>
      <c r="W10" s="253"/>
      <c r="X10" s="253"/>
      <c r="Y10" s="253"/>
      <c r="Z10" s="253"/>
      <c r="AA10" s="253"/>
      <c r="AB10" s="253"/>
      <c r="AC10" s="253"/>
      <c r="AD10" s="253"/>
      <c r="AE10" s="253"/>
      <c r="AF10" s="253"/>
      <c r="AG10" s="254"/>
      <c r="AH10" s="252"/>
      <c r="AI10" s="253"/>
      <c r="AJ10" s="253"/>
      <c r="AK10" s="253"/>
      <c r="AL10" s="253"/>
      <c r="AM10" s="253"/>
      <c r="AN10" s="253"/>
      <c r="AO10" s="253"/>
      <c r="AP10" s="253"/>
      <c r="AQ10" s="253"/>
      <c r="AR10" s="253"/>
      <c r="AS10" s="253"/>
      <c r="AT10" s="253"/>
      <c r="AU10" s="254"/>
    </row>
    <row r="11" spans="1:47" x14ac:dyDescent="0.15">
      <c r="A11" s="12"/>
      <c r="B11" s="256"/>
      <c r="C11" s="246" t="s">
        <v>49</v>
      </c>
      <c r="D11" s="247"/>
      <c r="E11" s="247"/>
      <c r="F11" s="247"/>
      <c r="G11" s="247"/>
      <c r="H11" s="247"/>
      <c r="I11" s="247"/>
      <c r="J11" s="247"/>
      <c r="K11" s="247"/>
      <c r="L11" s="247"/>
      <c r="M11" s="17">
        <v>3460</v>
      </c>
      <c r="N11" s="21">
        <f t="shared" si="0"/>
        <v>3806.0000000000005</v>
      </c>
      <c r="O11" s="12"/>
      <c r="P11" s="245" t="s">
        <v>69</v>
      </c>
      <c r="Q11" s="245"/>
      <c r="R11" s="245"/>
      <c r="S11" s="252"/>
      <c r="T11" s="253"/>
      <c r="U11" s="253"/>
      <c r="V11" s="253"/>
      <c r="W11" s="253"/>
      <c r="X11" s="253"/>
      <c r="Y11" s="253"/>
      <c r="Z11" s="253"/>
      <c r="AA11" s="253"/>
      <c r="AB11" s="253"/>
      <c r="AC11" s="253"/>
      <c r="AD11" s="253"/>
      <c r="AE11" s="253"/>
      <c r="AF11" s="253"/>
      <c r="AG11" s="254"/>
      <c r="AH11" s="252"/>
      <c r="AI11" s="253"/>
      <c r="AJ11" s="253"/>
      <c r="AK11" s="253"/>
      <c r="AL11" s="253"/>
      <c r="AM11" s="253"/>
      <c r="AN11" s="253"/>
      <c r="AO11" s="253"/>
      <c r="AP11" s="253"/>
      <c r="AQ11" s="253"/>
      <c r="AR11" s="253"/>
      <c r="AS11" s="253"/>
      <c r="AT11" s="253"/>
      <c r="AU11" s="254"/>
    </row>
    <row r="12" spans="1:47" x14ac:dyDescent="0.4">
      <c r="A12" s="12"/>
      <c r="B12" s="256"/>
      <c r="C12" s="246" t="s">
        <v>50</v>
      </c>
      <c r="D12" s="247"/>
      <c r="E12" s="247"/>
      <c r="F12" s="247"/>
      <c r="G12" s="247"/>
      <c r="H12" s="247"/>
      <c r="I12" s="247"/>
      <c r="J12" s="247"/>
      <c r="K12" s="247"/>
      <c r="L12" s="247"/>
      <c r="M12" s="17">
        <v>4860</v>
      </c>
      <c r="N12" s="21">
        <f t="shared" si="0"/>
        <v>5346</v>
      </c>
      <c r="O12" s="12"/>
    </row>
    <row r="13" spans="1:47" x14ac:dyDescent="0.4">
      <c r="A13" s="12"/>
      <c r="B13" s="256"/>
      <c r="C13" s="248" t="s">
        <v>51</v>
      </c>
      <c r="D13" s="249"/>
      <c r="E13" s="249"/>
      <c r="F13" s="249"/>
      <c r="G13" s="249"/>
      <c r="H13" s="249"/>
      <c r="I13" s="249"/>
      <c r="J13" s="249"/>
      <c r="K13" s="249"/>
      <c r="L13" s="249"/>
      <c r="M13" s="17">
        <v>2070</v>
      </c>
      <c r="N13" s="21">
        <f t="shared" si="0"/>
        <v>2277</v>
      </c>
      <c r="O13" s="12"/>
    </row>
    <row r="14" spans="1:47" x14ac:dyDescent="0.4">
      <c r="A14" s="12"/>
      <c r="B14" s="256"/>
      <c r="C14" s="246" t="s">
        <v>52</v>
      </c>
      <c r="D14" s="247"/>
      <c r="E14" s="247"/>
      <c r="F14" s="247"/>
      <c r="G14" s="247"/>
      <c r="H14" s="247"/>
      <c r="I14" s="247"/>
      <c r="J14" s="247"/>
      <c r="K14" s="247"/>
      <c r="L14" s="247"/>
      <c r="M14" s="17">
        <v>2800</v>
      </c>
      <c r="N14" s="21">
        <f t="shared" si="0"/>
        <v>3080.0000000000005</v>
      </c>
      <c r="O14" s="12"/>
    </row>
    <row r="15" spans="1:47" ht="19.5" thickBot="1" x14ac:dyDescent="0.45">
      <c r="A15" s="12"/>
      <c r="B15" s="257"/>
      <c r="C15" s="250" t="s">
        <v>53</v>
      </c>
      <c r="D15" s="251"/>
      <c r="E15" s="251"/>
      <c r="F15" s="251"/>
      <c r="G15" s="251"/>
      <c r="H15" s="251"/>
      <c r="I15" s="251"/>
      <c r="J15" s="251"/>
      <c r="K15" s="251"/>
      <c r="L15" s="251"/>
      <c r="M15" s="19">
        <v>4200</v>
      </c>
      <c r="N15" s="23">
        <f t="shared" si="0"/>
        <v>4620</v>
      </c>
      <c r="O15" s="12"/>
    </row>
    <row r="16" spans="1:47" x14ac:dyDescent="0.4">
      <c r="A16" s="12"/>
      <c r="B16" s="12"/>
      <c r="C16" s="12"/>
      <c r="D16" s="12"/>
      <c r="E16" s="12"/>
      <c r="F16" s="12"/>
      <c r="G16" s="12"/>
      <c r="H16" s="12"/>
      <c r="I16" s="12"/>
      <c r="J16" s="12"/>
      <c r="K16" s="12"/>
      <c r="L16" s="12"/>
      <c r="M16" s="12"/>
      <c r="N16" s="12"/>
      <c r="O16" s="12"/>
    </row>
    <row r="17" spans="1:15" x14ac:dyDescent="0.4">
      <c r="A17" s="12"/>
      <c r="B17" s="12"/>
      <c r="C17" s="12"/>
      <c r="D17" s="12"/>
      <c r="E17" s="12"/>
      <c r="F17" s="12"/>
      <c r="G17" s="12"/>
      <c r="H17" s="12"/>
      <c r="I17" s="12"/>
      <c r="J17" s="12"/>
      <c r="K17" s="12"/>
      <c r="L17" s="12"/>
      <c r="M17" s="12"/>
      <c r="N17" s="12"/>
      <c r="O17" s="12"/>
    </row>
    <row r="18" spans="1:15" x14ac:dyDescent="0.4">
      <c r="A18" s="12"/>
      <c r="B18" s="12"/>
      <c r="C18" s="12"/>
      <c r="D18" s="12"/>
      <c r="E18" s="12"/>
      <c r="F18" s="12"/>
      <c r="G18" s="12"/>
      <c r="H18" s="12"/>
      <c r="I18" s="12"/>
      <c r="J18" s="12"/>
      <c r="K18" s="12"/>
      <c r="L18" s="12"/>
      <c r="M18" s="12"/>
      <c r="N18" s="12"/>
      <c r="O18" s="12"/>
    </row>
    <row r="19" spans="1:15" x14ac:dyDescent="0.4">
      <c r="A19" s="12"/>
      <c r="B19" s="12"/>
      <c r="C19" s="12"/>
      <c r="D19" s="12"/>
      <c r="E19" s="12"/>
      <c r="F19" s="12"/>
      <c r="G19" s="12"/>
      <c r="H19" s="12"/>
      <c r="I19" s="12"/>
      <c r="J19" s="12"/>
      <c r="K19" s="12"/>
      <c r="L19" s="12"/>
      <c r="M19" s="12"/>
      <c r="N19" s="12"/>
      <c r="O19" s="12"/>
    </row>
  </sheetData>
  <mergeCells count="38">
    <mergeCell ref="P10:R10"/>
    <mergeCell ref="S8:AG8"/>
    <mergeCell ref="AH8:AU8"/>
    <mergeCell ref="S4:AG4"/>
    <mergeCell ref="P8:R8"/>
    <mergeCell ref="P9:R9"/>
    <mergeCell ref="AH4:AU4"/>
    <mergeCell ref="P5:R5"/>
    <mergeCell ref="P6:R6"/>
    <mergeCell ref="P7:R7"/>
    <mergeCell ref="P4:R4"/>
    <mergeCell ref="S5:AG5"/>
    <mergeCell ref="AH5:AU5"/>
    <mergeCell ref="S6:AG6"/>
    <mergeCell ref="AH6:AU6"/>
    <mergeCell ref="S7:AG7"/>
    <mergeCell ref="C7:L7"/>
    <mergeCell ref="AH7:AU7"/>
    <mergeCell ref="C6:L6"/>
    <mergeCell ref="B4:B9"/>
    <mergeCell ref="B10:B15"/>
    <mergeCell ref="S9:AG9"/>
    <mergeCell ref="AH9:AU9"/>
    <mergeCell ref="S10:AG10"/>
    <mergeCell ref="AH10:AU10"/>
    <mergeCell ref="S11:AG11"/>
    <mergeCell ref="AH11:AU11"/>
    <mergeCell ref="C8:L8"/>
    <mergeCell ref="C9:L9"/>
    <mergeCell ref="C4:L4"/>
    <mergeCell ref="C5:L5"/>
    <mergeCell ref="C10:L10"/>
    <mergeCell ref="P11:R11"/>
    <mergeCell ref="C12:L12"/>
    <mergeCell ref="C13:L13"/>
    <mergeCell ref="C14:L14"/>
    <mergeCell ref="C15:L15"/>
    <mergeCell ref="C11:L11"/>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様式１請求書</vt:lpstr>
      <vt:lpstr>様式２請求明細書</vt:lpstr>
      <vt:lpstr>様式３予診票枚数内訳票</vt:lpstr>
      <vt:lpstr>様式１請求書（記載例）</vt:lpstr>
      <vt:lpstr>様式２請求明細書 (記載例)</vt:lpstr>
      <vt:lpstr>様式３予診票枚数内訳票（記載例）</vt:lpstr>
      <vt:lpstr>Sheet4</vt:lpstr>
      <vt:lpstr>様式１請求書!Print_Area</vt:lpstr>
      <vt:lpstr>'様式１請求書（記載例）'!Print_Area</vt:lpstr>
      <vt:lpstr>様式２請求明細書!Print_Area</vt:lpstr>
      <vt:lpstr>'様式２請求明細書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2024-03-08T02:47:59Z</cp:lastPrinted>
  <dcterms:created xsi:type="dcterms:W3CDTF">2024-03-07T10:05:23Z</dcterms:created>
  <dcterms:modified xsi:type="dcterms:W3CDTF">2024-03-13T01:30:25Z</dcterms:modified>
</cp:coreProperties>
</file>