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31.1.128\水道局ファイルフォルダ\配水課\配水管理係\02　立会い報告書\2.立会い依頼書\"/>
    </mc:Choice>
  </mc:AlternateContent>
  <xr:revisionPtr revIDLastSave="0" documentId="13_ncr:1_{4E2DAAA1-A5B2-4B3F-A172-DFCAE0F3099C}" xr6:coauthVersionLast="47" xr6:coauthVersionMax="47" xr10:uidLastSave="{00000000-0000-0000-0000-000000000000}"/>
  <bookViews>
    <workbookView xWindow="28680" yWindow="15" windowWidth="29040" windowHeight="15720" xr2:uid="{00000000-000D-0000-FFFF-FFFF00000000}"/>
  </bookViews>
  <sheets>
    <sheet name="立会依頼書" sheetId="1" r:id="rId1"/>
  </sheets>
  <definedNames>
    <definedName name="_xlnm.Print_Area" localSheetId="0">立会依頼書!$A$1:$AB$61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2" i="1" l="1"/>
  <c r="I22" i="1"/>
  <c r="I24" i="1"/>
  <c r="Q25" i="1"/>
  <c r="Q24" i="1"/>
  <c r="T20" i="1"/>
  <c r="T19" i="1"/>
  <c r="I21" i="1" l="1"/>
  <c r="Q22" i="1" l="1"/>
  <c r="I20" i="1" l="1"/>
  <c r="S18" i="1"/>
  <c r="I18" i="1"/>
  <c r="L16" i="1"/>
  <c r="I14" i="1"/>
  <c r="R7" i="1"/>
  <c r="R6" i="1"/>
  <c r="R3" i="1"/>
</calcChain>
</file>

<file path=xl/sharedStrings.xml><?xml version="1.0" encoding="utf-8"?>
<sst xmlns="http://schemas.openxmlformats.org/spreadsheetml/2006/main" count="93" uniqueCount="90">
  <si>
    <t>緊急時の対応フロー</t>
    <rPh sb="0" eb="3">
      <t>キンキュウジ</t>
    </rPh>
    <rPh sb="4" eb="6">
      <t>タイオウ</t>
    </rPh>
    <phoneticPr fontId="1"/>
  </si>
  <si>
    <t>立会い依頼書の提出</t>
    <rPh sb="0" eb="2">
      <t>タチアイ</t>
    </rPh>
    <rPh sb="3" eb="6">
      <t>イライショ</t>
    </rPh>
    <rPh sb="7" eb="9">
      <t>テイシュツ</t>
    </rPh>
    <phoneticPr fontId="1"/>
  </si>
  <si>
    <t>工事施工</t>
    <rPh sb="0" eb="2">
      <t>コウジ</t>
    </rPh>
    <rPh sb="2" eb="4">
      <t>セコウ</t>
    </rPh>
    <phoneticPr fontId="1"/>
  </si>
  <si>
    <t>漏水・不明管の発見</t>
    <rPh sb="0" eb="2">
      <t>ロウスイ</t>
    </rPh>
    <rPh sb="3" eb="5">
      <t>フメイ</t>
    </rPh>
    <rPh sb="5" eb="6">
      <t>カン</t>
    </rPh>
    <rPh sb="7" eb="9">
      <t>ハッケン</t>
    </rPh>
    <phoneticPr fontId="1"/>
  </si>
  <si>
    <t>き損事故発生</t>
    <rPh sb="1" eb="2">
      <t>ソン</t>
    </rPh>
    <rPh sb="2" eb="4">
      <t>ジコ</t>
    </rPh>
    <rPh sb="4" eb="6">
      <t>ハッセイ</t>
    </rPh>
    <phoneticPr fontId="1"/>
  </si>
  <si>
    <t>【報告事項】</t>
    <rPh sb="1" eb="3">
      <t>ホウコク</t>
    </rPh>
    <rPh sb="3" eb="5">
      <t>ジコウ</t>
    </rPh>
    <phoneticPr fontId="1"/>
  </si>
  <si>
    <t>　①立会受付番号</t>
    <rPh sb="2" eb="4">
      <t>タチアイ</t>
    </rPh>
    <rPh sb="4" eb="6">
      <t>ウケツケ</t>
    </rPh>
    <rPh sb="6" eb="8">
      <t>バンゴウ</t>
    </rPh>
    <phoneticPr fontId="1"/>
  </si>
  <si>
    <t>　②施工業者名</t>
    <rPh sb="2" eb="4">
      <t>セコウ</t>
    </rPh>
    <rPh sb="4" eb="6">
      <t>ギョウシャ</t>
    </rPh>
    <rPh sb="6" eb="7">
      <t>メイ</t>
    </rPh>
    <phoneticPr fontId="1"/>
  </si>
  <si>
    <t>　③連絡者名、連絡先</t>
    <rPh sb="2" eb="5">
      <t>レンラクシャ</t>
    </rPh>
    <rPh sb="5" eb="6">
      <t>メイ</t>
    </rPh>
    <rPh sb="7" eb="10">
      <t>レンラクサキ</t>
    </rPh>
    <phoneticPr fontId="1"/>
  </si>
  <si>
    <t>〈注意事項〉</t>
    <rPh sb="1" eb="3">
      <t>チュウイ</t>
    </rPh>
    <rPh sb="3" eb="5">
      <t>ジコウ</t>
    </rPh>
    <phoneticPr fontId="1"/>
  </si>
  <si>
    <t>１）</t>
    <phoneticPr fontId="1"/>
  </si>
  <si>
    <t>２）</t>
    <phoneticPr fontId="1"/>
  </si>
  <si>
    <t>様式　配管－１</t>
    <rPh sb="0" eb="2">
      <t>ヨウシキ</t>
    </rPh>
    <rPh sb="3" eb="5">
      <t>ハイカン</t>
    </rPh>
    <phoneticPr fontId="1"/>
  </si>
  <si>
    <t>受 付 者</t>
    <rPh sb="0" eb="1">
      <t>ジュ</t>
    </rPh>
    <rPh sb="2" eb="3">
      <t>ツキ</t>
    </rPh>
    <rPh sb="4" eb="5">
      <t>シャ</t>
    </rPh>
    <phoneticPr fontId="1"/>
  </si>
  <si>
    <t>代表者名</t>
    <rPh sb="0" eb="3">
      <t>ダイヒョウシャ</t>
    </rPh>
    <rPh sb="3" eb="4">
      <t>メイ</t>
    </rPh>
    <phoneticPr fontId="1"/>
  </si>
  <si>
    <t>立　会　い　依　頼　書</t>
    <rPh sb="0" eb="1">
      <t>タテ</t>
    </rPh>
    <rPh sb="2" eb="3">
      <t>カイ</t>
    </rPh>
    <rPh sb="6" eb="7">
      <t>イ</t>
    </rPh>
    <rPh sb="8" eb="9">
      <t>ヨリ</t>
    </rPh>
    <rPh sb="10" eb="11">
      <t>ショ</t>
    </rPh>
    <phoneticPr fontId="1"/>
  </si>
  <si>
    <t>記</t>
    <rPh sb="0" eb="1">
      <t>キ</t>
    </rPh>
    <phoneticPr fontId="1"/>
  </si>
  <si>
    <t>１．</t>
    <phoneticPr fontId="1"/>
  </si>
  <si>
    <t>２．</t>
    <phoneticPr fontId="1"/>
  </si>
  <si>
    <t>福島市</t>
    <rPh sb="0" eb="3">
      <t>フクシマシ</t>
    </rPh>
    <phoneticPr fontId="1"/>
  </si>
  <si>
    <t>３．</t>
    <phoneticPr fontId="1"/>
  </si>
  <si>
    <t>４．</t>
    <phoneticPr fontId="1"/>
  </si>
  <si>
    <t>５．</t>
    <phoneticPr fontId="1"/>
  </si>
  <si>
    <t>６．</t>
    <phoneticPr fontId="1"/>
  </si>
  <si>
    <t>(携帯）</t>
    <rPh sb="1" eb="3">
      <t>ケイタイ</t>
    </rPh>
    <phoneticPr fontId="1"/>
  </si>
  <si>
    <t>修繕業者手配</t>
    <rPh sb="0" eb="2">
      <t>シュウゼン</t>
    </rPh>
    <rPh sb="2" eb="4">
      <t>ギョウシャ</t>
    </rPh>
    <rPh sb="4" eb="6">
      <t>テハイ</t>
    </rPh>
    <phoneticPr fontId="1"/>
  </si>
  <si>
    <t>　⑤修繕業者名（き損の場合）</t>
    <rPh sb="2" eb="4">
      <t>シュウゼン</t>
    </rPh>
    <rPh sb="4" eb="6">
      <t>ギョウシャ</t>
    </rPh>
    <rPh sb="6" eb="7">
      <t>メイ</t>
    </rPh>
    <rPh sb="9" eb="10">
      <t>ソン</t>
    </rPh>
    <rPh sb="11" eb="13">
      <t>バアイ</t>
    </rPh>
    <phoneticPr fontId="1"/>
  </si>
  <si>
    <t>配水課長</t>
    <rPh sb="0" eb="1">
      <t>ハイ</t>
    </rPh>
    <rPh sb="1" eb="2">
      <t>スイ</t>
    </rPh>
    <rPh sb="2" eb="3">
      <t>カ</t>
    </rPh>
    <rPh sb="3" eb="4">
      <t>チョウ</t>
    </rPh>
    <phoneticPr fontId="1"/>
  </si>
  <si>
    <t>8：30～17：15</t>
    <phoneticPr fontId="1"/>
  </si>
  <si>
    <t>17：15～翌8：30</t>
    <rPh sb="6" eb="7">
      <t>ヨク</t>
    </rPh>
    <phoneticPr fontId="1"/>
  </si>
  <si>
    <t>平日夜間</t>
    <rPh sb="0" eb="2">
      <t>ヘイジツ</t>
    </rPh>
    <rPh sb="2" eb="4">
      <t>ヤカン</t>
    </rPh>
    <phoneticPr fontId="1"/>
  </si>
  <si>
    <t>平日日中</t>
    <rPh sb="0" eb="2">
      <t>ヘイジツ</t>
    </rPh>
    <rPh sb="2" eb="4">
      <t>ニッチュウ</t>
    </rPh>
    <phoneticPr fontId="1"/>
  </si>
  <si>
    <t>水道料金お客様センター　宿直室　024-526-0736</t>
    <rPh sb="0" eb="2">
      <t>スイドウ</t>
    </rPh>
    <rPh sb="2" eb="4">
      <t>リョウキン</t>
    </rPh>
    <rPh sb="5" eb="7">
      <t>キャクサマ</t>
    </rPh>
    <rPh sb="12" eb="15">
      <t>シュクチョクシツ</t>
    </rPh>
    <phoneticPr fontId="1"/>
  </si>
  <si>
    <t>配水課配水管理係　024-535-1122</t>
    <rPh sb="0" eb="2">
      <t>ハイスイ</t>
    </rPh>
    <rPh sb="2" eb="3">
      <t>カ</t>
    </rPh>
    <rPh sb="3" eb="5">
      <t>ハイスイ</t>
    </rPh>
    <rPh sb="5" eb="7">
      <t>カンリ</t>
    </rPh>
    <rPh sb="7" eb="8">
      <t>カカ</t>
    </rPh>
    <phoneticPr fontId="1"/>
  </si>
  <si>
    <t>　④事故の内容</t>
    <rPh sb="2" eb="4">
      <t>ジコ</t>
    </rPh>
    <rPh sb="5" eb="7">
      <t>ナイヨウ</t>
    </rPh>
    <phoneticPr fontId="1"/>
  </si>
  <si>
    <t>下記の報告事項を連絡すること</t>
    <rPh sb="0" eb="2">
      <t>カキ</t>
    </rPh>
    <rPh sb="3" eb="5">
      <t>ホウコク</t>
    </rPh>
    <rPh sb="5" eb="7">
      <t>ジコウ</t>
    </rPh>
    <rPh sb="8" eb="10">
      <t>レンラク</t>
    </rPh>
    <phoneticPr fontId="1"/>
  </si>
  <si>
    <t>施工上の理由により休日および夜間の施工を実施する際は、き損事故への対応を速やかに行えるよう、修繕業者への手配について準備しておくこと。</t>
    <rPh sb="0" eb="2">
      <t>セコウ</t>
    </rPh>
    <rPh sb="2" eb="3">
      <t>ジョウ</t>
    </rPh>
    <rPh sb="4" eb="6">
      <t>リユウ</t>
    </rPh>
    <rPh sb="9" eb="11">
      <t>キュウジツ</t>
    </rPh>
    <rPh sb="14" eb="16">
      <t>ヤカン</t>
    </rPh>
    <rPh sb="17" eb="19">
      <t>セコウ</t>
    </rPh>
    <rPh sb="20" eb="22">
      <t>ジッシ</t>
    </rPh>
    <rPh sb="24" eb="25">
      <t>サイ</t>
    </rPh>
    <rPh sb="28" eb="29">
      <t>ソン</t>
    </rPh>
    <rPh sb="29" eb="31">
      <t>ジコ</t>
    </rPh>
    <rPh sb="33" eb="35">
      <t>タイオウ</t>
    </rPh>
    <rPh sb="36" eb="37">
      <t>スミ</t>
    </rPh>
    <rPh sb="40" eb="41">
      <t>オコナ</t>
    </rPh>
    <rPh sb="46" eb="50">
      <t>シュウゼンギョウシャ</t>
    </rPh>
    <rPh sb="52" eb="54">
      <t>テハイ</t>
    </rPh>
    <rPh sb="58" eb="60">
      <t>ジュンビ</t>
    </rPh>
    <phoneticPr fontId="1"/>
  </si>
  <si>
    <t>配　　水
課長補佐</t>
    <rPh sb="0" eb="1">
      <t>ハイ</t>
    </rPh>
    <rPh sb="3" eb="4">
      <t>スイ</t>
    </rPh>
    <rPh sb="5" eb="7">
      <t>カチョウ</t>
    </rPh>
    <rPh sb="7" eb="9">
      <t>ホサ</t>
    </rPh>
    <phoneticPr fontId="1"/>
  </si>
  <si>
    <t>配水管理
係　　長</t>
    <rPh sb="0" eb="2">
      <t>ハイスイ</t>
    </rPh>
    <rPh sb="2" eb="4">
      <t>カンリ</t>
    </rPh>
    <rPh sb="5" eb="6">
      <t>カカリ</t>
    </rPh>
    <rPh sb="8" eb="9">
      <t>チョウ</t>
    </rPh>
    <phoneticPr fontId="1"/>
  </si>
  <si>
    <t>配水管理
係　　員</t>
    <rPh sb="0" eb="2">
      <t>ハイスイ</t>
    </rPh>
    <rPh sb="2" eb="4">
      <t>カンリ</t>
    </rPh>
    <rPh sb="5" eb="6">
      <t>カカリ</t>
    </rPh>
    <rPh sb="8" eb="9">
      <t>イン</t>
    </rPh>
    <phoneticPr fontId="1"/>
  </si>
  <si>
    <t>社　　名</t>
    <rPh sb="0" eb="1">
      <t>シャ</t>
    </rPh>
    <rPh sb="3" eb="4">
      <t>メイ</t>
    </rPh>
    <phoneticPr fontId="1"/>
  </si>
  <si>
    <t>※注１）①工事施工箇所位置図　②工事施工図（工事の内容が確認できる図面）を添付すること。</t>
    <rPh sb="1" eb="2">
      <t>チュウ</t>
    </rPh>
    <phoneticPr fontId="1"/>
  </si>
  <si>
    <t>※注２）「立会い依頼書」裏面に記載の事項を遵守し施工すること。</t>
    <rPh sb="1" eb="2">
      <t>チュウ</t>
    </rPh>
    <phoneticPr fontId="1"/>
  </si>
  <si>
    <t>※注４）休日・夜間の立会いは行っていないため、施工上の理由により休日および夜間の施工を</t>
    <rPh sb="1" eb="2">
      <t>チュウ</t>
    </rPh>
    <phoneticPr fontId="1"/>
  </si>
  <si>
    <t>福島市上下水道局　配水課長　様</t>
    <rPh sb="0" eb="2">
      <t>フクシマ</t>
    </rPh>
    <rPh sb="2" eb="3">
      <t>シ</t>
    </rPh>
    <rPh sb="3" eb="5">
      <t>ジョウゲ</t>
    </rPh>
    <rPh sb="5" eb="8">
      <t>スイドウキョク</t>
    </rPh>
    <rPh sb="9" eb="11">
      <t>ハイスイ</t>
    </rPh>
    <rPh sb="11" eb="12">
      <t>カ</t>
    </rPh>
    <rPh sb="12" eb="13">
      <t>チョウ</t>
    </rPh>
    <rPh sb="14" eb="15">
      <t>サマ</t>
    </rPh>
    <phoneticPr fontId="1"/>
  </si>
  <si>
    <t>（３営業日前までに提出のこと）</t>
    <rPh sb="2" eb="5">
      <t>エイギョウビ</t>
    </rPh>
    <rPh sb="5" eb="6">
      <t>マエ</t>
    </rPh>
    <rPh sb="9" eb="11">
      <t>テイシュツ</t>
    </rPh>
    <phoneticPr fontId="1"/>
  </si>
  <si>
    <t>入力フォーム</t>
    <rPh sb="0" eb="2">
      <t>ニュウリョク</t>
    </rPh>
    <phoneticPr fontId="1"/>
  </si>
  <si>
    <t>申請日</t>
    <rPh sb="0" eb="3">
      <t>シンセイビ</t>
    </rPh>
    <phoneticPr fontId="1"/>
  </si>
  <si>
    <t>社名</t>
    <rPh sb="0" eb="2">
      <t>シャメイ</t>
    </rPh>
    <phoneticPr fontId="1"/>
  </si>
  <si>
    <t>代表者名</t>
    <rPh sb="0" eb="4">
      <t>ダイヒョウシャメイ</t>
    </rPh>
    <phoneticPr fontId="1"/>
  </si>
  <si>
    <t>工事名</t>
    <rPh sb="0" eb="3">
      <t>コウジメイ</t>
    </rPh>
    <phoneticPr fontId="1"/>
  </si>
  <si>
    <t>工事箇所</t>
    <rPh sb="0" eb="4">
      <t>コウジカショ</t>
    </rPh>
    <phoneticPr fontId="1"/>
  </si>
  <si>
    <t>工事
期間</t>
    <rPh sb="0" eb="2">
      <t>コウジ</t>
    </rPh>
    <rPh sb="3" eb="5">
      <t>キカン</t>
    </rPh>
    <phoneticPr fontId="1"/>
  </si>
  <si>
    <t>自</t>
    <rPh sb="0" eb="1">
      <t>ジ</t>
    </rPh>
    <phoneticPr fontId="1"/>
  </si>
  <si>
    <t>休日施工</t>
    <rPh sb="0" eb="2">
      <t>キュウジツ</t>
    </rPh>
    <rPh sb="2" eb="4">
      <t>セコウ</t>
    </rPh>
    <phoneticPr fontId="1"/>
  </si>
  <si>
    <t>　←　夜間施工を行う場合はチェックをお願いいたします。</t>
    <rPh sb="3" eb="5">
      <t>ヤカン</t>
    </rPh>
    <rPh sb="5" eb="7">
      <t>セコウ</t>
    </rPh>
    <rPh sb="8" eb="9">
      <t>オコナ</t>
    </rPh>
    <rPh sb="10" eb="12">
      <t>バアイ</t>
    </rPh>
    <rPh sb="19" eb="20">
      <t>ネガ</t>
    </rPh>
    <phoneticPr fontId="1"/>
  </si>
  <si>
    <t>至</t>
    <rPh sb="0" eb="1">
      <t>イタル</t>
    </rPh>
    <phoneticPr fontId="1"/>
  </si>
  <si>
    <t>夜間施工</t>
    <rPh sb="0" eb="4">
      <t>ヤカンセコウ</t>
    </rPh>
    <phoneticPr fontId="1"/>
  </si>
  <si>
    <t>　←　休日施工を行う場合はチェックをお願いいたします。</t>
    <rPh sb="3" eb="5">
      <t>キュウジツ</t>
    </rPh>
    <rPh sb="5" eb="7">
      <t>セコウ</t>
    </rPh>
    <rPh sb="8" eb="9">
      <t>オコナ</t>
    </rPh>
    <rPh sb="10" eb="12">
      <t>バアイ</t>
    </rPh>
    <rPh sb="19" eb="20">
      <t>ネガ</t>
    </rPh>
    <phoneticPr fontId="1"/>
  </si>
  <si>
    <t>発注者</t>
    <rPh sb="0" eb="3">
      <t>ハッチュウシャ</t>
    </rPh>
    <phoneticPr fontId="1"/>
  </si>
  <si>
    <t>担当課</t>
    <rPh sb="0" eb="3">
      <t>タントウカ</t>
    </rPh>
    <phoneticPr fontId="1"/>
  </si>
  <si>
    <t>担当者</t>
    <rPh sb="0" eb="3">
      <t>タントウシャ</t>
    </rPh>
    <phoneticPr fontId="1"/>
  </si>
  <si>
    <t>希望日</t>
    <rPh sb="0" eb="3">
      <t>キボウビ</t>
    </rPh>
    <phoneticPr fontId="1"/>
  </si>
  <si>
    <t>時間</t>
    <rPh sb="0" eb="2">
      <t>ジカン</t>
    </rPh>
    <phoneticPr fontId="1"/>
  </si>
  <si>
    <t>責任者</t>
    <rPh sb="0" eb="3">
      <t>セキニンシャ</t>
    </rPh>
    <phoneticPr fontId="1"/>
  </si>
  <si>
    <t>休　　日</t>
    <rPh sb="0" eb="1">
      <t>キュウ</t>
    </rPh>
    <rPh sb="3" eb="4">
      <t>ヒ</t>
    </rPh>
    <phoneticPr fontId="1"/>
  </si>
  <si>
    <t>～</t>
    <phoneticPr fontId="1"/>
  </si>
  <si>
    <t>工事施工中に漏水、不明管等を発見した場合及びき損事故が発生した場合には、緊急対応フローに基づき速やかに上下水道局へ連絡し、上下水道局担当者の指示を受けること。</t>
    <rPh sb="0" eb="2">
      <t>コウジ</t>
    </rPh>
    <rPh sb="2" eb="5">
      <t>セコウチュウ</t>
    </rPh>
    <rPh sb="6" eb="8">
      <t>ロウスイ</t>
    </rPh>
    <rPh sb="9" eb="11">
      <t>フメイ</t>
    </rPh>
    <rPh sb="11" eb="12">
      <t>カン</t>
    </rPh>
    <rPh sb="12" eb="13">
      <t>トウ</t>
    </rPh>
    <rPh sb="14" eb="16">
      <t>ハッケン</t>
    </rPh>
    <rPh sb="18" eb="20">
      <t>バアイ</t>
    </rPh>
    <rPh sb="20" eb="21">
      <t>オヨ</t>
    </rPh>
    <rPh sb="23" eb="24">
      <t>ソン</t>
    </rPh>
    <rPh sb="24" eb="26">
      <t>ジコ</t>
    </rPh>
    <rPh sb="27" eb="29">
      <t>ハッセイ</t>
    </rPh>
    <rPh sb="31" eb="33">
      <t>バアイ</t>
    </rPh>
    <rPh sb="36" eb="38">
      <t>キンキュウ</t>
    </rPh>
    <rPh sb="38" eb="40">
      <t>タイオウ</t>
    </rPh>
    <rPh sb="51" eb="53">
      <t>ジョウゲ</t>
    </rPh>
    <rPh sb="53" eb="56">
      <t>スイドウキョク</t>
    </rPh>
    <rPh sb="61" eb="63">
      <t>ジョウゲ</t>
    </rPh>
    <phoneticPr fontId="1"/>
  </si>
  <si>
    <t>　　　　実施する際は事前立会いを依頼し、上下水道局担当者の承諾を得て施工にあたること。</t>
    <rPh sb="20" eb="22">
      <t>ジョウゲ</t>
    </rPh>
    <phoneticPr fontId="1"/>
  </si>
  <si>
    <t>携帯</t>
    <rPh sb="0" eb="2">
      <t>ケイタイ</t>
    </rPh>
    <phoneticPr fontId="1"/>
  </si>
  <si>
    <t>工事
責任者</t>
    <rPh sb="0" eb="2">
      <t>コウジ</t>
    </rPh>
    <rPh sb="3" eb="6">
      <t>セキニンシャ</t>
    </rPh>
    <phoneticPr fontId="1"/>
  </si>
  <si>
    <t>立会
希望日</t>
    <rPh sb="0" eb="2">
      <t>タチアイ</t>
    </rPh>
    <rPh sb="3" eb="6">
      <t>キボウビ</t>
    </rPh>
    <phoneticPr fontId="1"/>
  </si>
  <si>
    <t>工事
発注者</t>
    <rPh sb="0" eb="2">
      <t>コウジ</t>
    </rPh>
    <rPh sb="3" eb="6">
      <t>ハッチュウシャ</t>
    </rPh>
    <phoneticPr fontId="1"/>
  </si>
  <si>
    <t>※注３）荒天等で工事を中止する際は午前8時30分まで配水課（024-535-1122）へ連絡すること。</t>
    <rPh sb="1" eb="2">
      <t>チュウ</t>
    </rPh>
    <phoneticPr fontId="1"/>
  </si>
  <si>
    <t>受付番号　第　　　号</t>
    <rPh sb="0" eb="2">
      <t>ウケツケ</t>
    </rPh>
    <rPh sb="2" eb="4">
      <t>バンゴウ</t>
    </rPh>
    <rPh sb="5" eb="6">
      <t>ダイ</t>
    </rPh>
    <rPh sb="9" eb="10">
      <t>ゴウ</t>
    </rPh>
    <phoneticPr fontId="1"/>
  </si>
  <si>
    <t>夜間施工あり</t>
    <rPh sb="0" eb="2">
      <t>ヤカン</t>
    </rPh>
    <rPh sb="2" eb="4">
      <t>セコウ</t>
    </rPh>
    <phoneticPr fontId="1"/>
  </si>
  <si>
    <t>休日施工あり</t>
    <phoneticPr fontId="1"/>
  </si>
  <si>
    <t>上下水道局へ連絡</t>
    <rPh sb="0" eb="2">
      <t>ジョウゲ</t>
    </rPh>
    <rPh sb="2" eb="5">
      <t>スイドウキョク</t>
    </rPh>
    <rPh sb="6" eb="8">
      <t>レンラク</t>
    </rPh>
    <phoneticPr fontId="1"/>
  </si>
  <si>
    <t>　下記工事の施工に伴い、関係書類を添付いたしましたので、現場立会いをお願いいたします。</t>
    <rPh sb="1" eb="3">
      <t>カキ</t>
    </rPh>
    <rPh sb="3" eb="5">
      <t>コウジ</t>
    </rPh>
    <rPh sb="6" eb="8">
      <t>セコウ</t>
    </rPh>
    <rPh sb="9" eb="10">
      <t>トモナ</t>
    </rPh>
    <rPh sb="12" eb="14">
      <t>カンケイ</t>
    </rPh>
    <rPh sb="14" eb="16">
      <t>ショルイ</t>
    </rPh>
    <rPh sb="17" eb="19">
      <t>テンプ</t>
    </rPh>
    <rPh sb="28" eb="30">
      <t>ゲンバ</t>
    </rPh>
    <rPh sb="30" eb="32">
      <t>タチア</t>
    </rPh>
    <rPh sb="35" eb="36">
      <t>ネガ</t>
    </rPh>
    <phoneticPr fontId="1"/>
  </si>
  <si>
    <t>工事件名</t>
    <rPh sb="0" eb="1">
      <t>コウ</t>
    </rPh>
    <rPh sb="1" eb="2">
      <t>コト</t>
    </rPh>
    <rPh sb="2" eb="3">
      <t>ケン</t>
    </rPh>
    <rPh sb="3" eb="4">
      <t>メイ</t>
    </rPh>
    <phoneticPr fontId="1"/>
  </si>
  <si>
    <t>工事箇所</t>
    <rPh sb="0" eb="1">
      <t>コウ</t>
    </rPh>
    <rPh sb="1" eb="2">
      <t>コト</t>
    </rPh>
    <rPh sb="2" eb="3">
      <t>カ</t>
    </rPh>
    <rPh sb="3" eb="4">
      <t>ショ</t>
    </rPh>
    <phoneticPr fontId="1"/>
  </si>
  <si>
    <t>工事期間</t>
    <rPh sb="0" eb="1">
      <t>コウ</t>
    </rPh>
    <rPh sb="1" eb="2">
      <t>コト</t>
    </rPh>
    <rPh sb="2" eb="3">
      <t>キ</t>
    </rPh>
    <rPh sb="3" eb="4">
      <t>カン</t>
    </rPh>
    <phoneticPr fontId="1"/>
  </si>
  <si>
    <t>工事発注者</t>
    <rPh sb="0" eb="1">
      <t>コウ</t>
    </rPh>
    <rPh sb="1" eb="2">
      <t>コト</t>
    </rPh>
    <rPh sb="2" eb="3">
      <t>ハツ</t>
    </rPh>
    <rPh sb="3" eb="4">
      <t>チュウ</t>
    </rPh>
    <rPh sb="4" eb="5">
      <t>シャ</t>
    </rPh>
    <phoneticPr fontId="1"/>
  </si>
  <si>
    <t>立会希望日</t>
    <rPh sb="0" eb="1">
      <t>タテ</t>
    </rPh>
    <rPh sb="1" eb="2">
      <t>カイ</t>
    </rPh>
    <rPh sb="2" eb="3">
      <t>マレ</t>
    </rPh>
    <rPh sb="3" eb="4">
      <t>ノゾミ</t>
    </rPh>
    <rPh sb="4" eb="5">
      <t>ヒ</t>
    </rPh>
    <phoneticPr fontId="1"/>
  </si>
  <si>
    <t>工事責任者</t>
    <rPh sb="0" eb="1">
      <t>コウ</t>
    </rPh>
    <rPh sb="1" eb="2">
      <t>コト</t>
    </rPh>
    <rPh sb="2" eb="3">
      <t>セキ</t>
    </rPh>
    <rPh sb="3" eb="4">
      <t>ニン</t>
    </rPh>
    <rPh sb="4" eb="5">
      <t>シャ</t>
    </rPh>
    <phoneticPr fontId="1"/>
  </si>
  <si>
    <t>）</t>
    <phoneticPr fontId="1"/>
  </si>
  <si>
    <t>(担 当 課 ：</t>
    <phoneticPr fontId="1"/>
  </si>
  <si>
    <t>(担 当 者 ：</t>
    <phoneticPr fontId="1"/>
  </si>
  <si>
    <t>会社</t>
    <rPh sb="0" eb="2">
      <t>カイシャ</t>
    </rPh>
    <phoneticPr fontId="1"/>
  </si>
  <si>
    <t>(会社）</t>
    <rPh sb="1" eb="3">
      <t>カイシャ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</si>
</sst>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[DBNum3]ggge&quot;年&quot;m&quot;月&quot;d&quot;日&quot;;@"/>
    <numFmt numFmtId="178" formatCode="h&quot;時&quot;mm&quot;分&quot;;@"/>
    <numFmt numFmtId="179" formatCode="[DBNum3]h&quot;時&quot;mm&quot;分&quot;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BIZ UDゴシック"/>
      <family val="3"/>
      <charset val="128"/>
    </font>
    <font>
      <sz val="12"/>
      <name val="BIZ UDゴシック"/>
      <family val="3"/>
      <charset val="128"/>
    </font>
    <font>
      <b/>
      <sz val="16"/>
      <name val="BIZ UDゴシック"/>
      <family val="3"/>
      <charset val="128"/>
    </font>
    <font>
      <sz val="14"/>
      <name val="BIZ UDゴシック"/>
      <family val="3"/>
      <charset val="128"/>
    </font>
    <font>
      <sz val="20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1"/>
      <name val="BIZ UDゴシック"/>
      <family val="3"/>
      <charset val="128"/>
    </font>
    <font>
      <sz val="28"/>
      <name val="BIZ UDゴシック"/>
      <family val="3"/>
      <charset val="128"/>
    </font>
    <font>
      <b/>
      <sz val="14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3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/>
    </xf>
    <xf numFmtId="49" fontId="5" fillId="0" borderId="0" xfId="0" applyNumberFormat="1" applyFont="1">
      <alignment vertical="center"/>
    </xf>
    <xf numFmtId="49" fontId="9" fillId="0" borderId="0" xfId="0" applyNumberFormat="1" applyFo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49" fontId="4" fillId="0" borderId="0" xfId="0" applyNumberFormat="1" applyFo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49" fontId="2" fillId="0" borderId="0" xfId="0" applyNumberFormat="1" applyFont="1" applyAlignment="1">
      <alignment horizontal="right" vertical="center"/>
    </xf>
    <xf numFmtId="0" fontId="2" fillId="0" borderId="6" xfId="0" applyFont="1" applyBorder="1">
      <alignment vertical="center"/>
    </xf>
    <xf numFmtId="0" fontId="5" fillId="0" borderId="5" xfId="0" applyFont="1" applyBorder="1">
      <alignment vertical="center"/>
    </xf>
    <xf numFmtId="178" fontId="4" fillId="0" borderId="0" xfId="0" applyNumberFormat="1" applyFont="1">
      <alignment vertical="center"/>
    </xf>
    <xf numFmtId="20" fontId="7" fillId="0" borderId="0" xfId="1" applyNumberFormat="1" applyFont="1" applyAlignment="1">
      <alignment horizontal="center" vertical="center"/>
    </xf>
    <xf numFmtId="178" fontId="5" fillId="0" borderId="5" xfId="0" applyNumberFormat="1" applyFont="1" applyBorder="1" applyAlignment="1"/>
    <xf numFmtId="0" fontId="5" fillId="0" borderId="0" xfId="0" applyFont="1" applyAlignment="1">
      <alignment horizontal="distributed" vertical="center" indent="1"/>
    </xf>
    <xf numFmtId="0" fontId="5" fillId="0" borderId="0" xfId="0" applyFont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176" fontId="5" fillId="0" borderId="16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176" fontId="5" fillId="0" borderId="6" xfId="0" applyNumberFormat="1" applyFont="1" applyBorder="1" applyAlignment="1">
      <alignment horizontal="left" vertical="center"/>
    </xf>
    <xf numFmtId="176" fontId="5" fillId="0" borderId="16" xfId="0" applyNumberFormat="1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distributed" indent="1"/>
    </xf>
    <xf numFmtId="0" fontId="5" fillId="0" borderId="4" xfId="0" applyFont="1" applyBorder="1" applyAlignment="1">
      <alignment horizontal="right" vertical="center"/>
    </xf>
    <xf numFmtId="177" fontId="5" fillId="0" borderId="4" xfId="0" applyNumberFormat="1" applyFont="1" applyBorder="1" applyAlignment="1">
      <alignment horizontal="distributed" vertical="center"/>
    </xf>
    <xf numFmtId="0" fontId="5" fillId="0" borderId="5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7" fontId="5" fillId="0" borderId="10" xfId="0" applyNumberFormat="1" applyFont="1" applyBorder="1" applyAlignment="1">
      <alignment horizontal="center" vertical="center"/>
    </xf>
    <xf numFmtId="178" fontId="5" fillId="0" borderId="37" xfId="0" applyNumberFormat="1" applyFont="1" applyBorder="1" applyAlignment="1">
      <alignment horizontal="left" vertical="center"/>
    </xf>
    <xf numFmtId="178" fontId="5" fillId="0" borderId="5" xfId="0" applyNumberFormat="1" applyFont="1" applyBorder="1" applyAlignment="1">
      <alignment horizontal="left" vertical="center"/>
    </xf>
    <xf numFmtId="178" fontId="5" fillId="0" borderId="39" xfId="0" applyNumberFormat="1" applyFont="1" applyBorder="1" applyAlignment="1">
      <alignment horizontal="left" vertical="center"/>
    </xf>
    <xf numFmtId="178" fontId="5" fillId="0" borderId="38" xfId="0" applyNumberFormat="1" applyFont="1" applyBorder="1" applyAlignment="1">
      <alignment horizontal="left" vertical="center"/>
    </xf>
    <xf numFmtId="178" fontId="5" fillId="0" borderId="4" xfId="0" applyNumberFormat="1" applyFont="1" applyBorder="1" applyAlignment="1">
      <alignment horizontal="left" vertical="center"/>
    </xf>
    <xf numFmtId="178" fontId="5" fillId="0" borderId="40" xfId="0" applyNumberFormat="1" applyFont="1" applyBorder="1" applyAlignment="1">
      <alignment horizontal="left" vertical="center"/>
    </xf>
    <xf numFmtId="179" fontId="5" fillId="0" borderId="4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7" fillId="0" borderId="1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177" fontId="5" fillId="0" borderId="4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vertical="center" shrinkToFit="1"/>
    </xf>
    <xf numFmtId="0" fontId="5" fillId="0" borderId="16" xfId="0" applyFont="1" applyBorder="1" applyAlignment="1">
      <alignment vertical="center" shrinkToFit="1"/>
    </xf>
    <xf numFmtId="0" fontId="5" fillId="0" borderId="18" xfId="0" applyFont="1" applyBorder="1" applyAlignment="1">
      <alignment vertical="center" shrinkToFit="1"/>
    </xf>
    <xf numFmtId="0" fontId="5" fillId="0" borderId="19" xfId="0" applyFont="1" applyBorder="1" applyAlignment="1">
      <alignment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16" xfId="0" applyFont="1" applyBorder="1">
      <alignment vertical="center"/>
    </xf>
  </cellXfs>
  <cellStyles count="2">
    <cellStyle name="標準" xfId="0" builtinId="0"/>
    <cellStyle name="標準 2" xfId="1" xr:uid="{45E3523C-7B5F-4917-A06F-DF01A2EB56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T$8" lockText="1" noThreeD="1"/>
</file>

<file path=xl/ctrlProps/ctrlProp2.xml><?xml version="1.0" encoding="utf-8"?>
<formControlPr xmlns="http://schemas.microsoft.com/office/spreadsheetml/2009/9/main" objectType="CheckBox" fmlaLink="$AT$9" lockText="1" noThreeD="1"/>
</file>

<file path=xl/ctrlProps/ctrlProp3.xml><?xml version="1.0" encoding="utf-8"?>
<formControlPr xmlns="http://schemas.microsoft.com/office/spreadsheetml/2009/9/main" objectType="CheckBox" fmlaLink="$AT$8" lockText="1" noThreeD="1"/>
</file>

<file path=xl/ctrlProps/ctrlProp4.xml><?xml version="1.0" encoding="utf-8"?>
<formControlPr xmlns="http://schemas.microsoft.com/office/spreadsheetml/2009/9/main" objectType="CheckBox" fmlaLink="$AT$9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240631</xdr:colOff>
      <xdr:row>40</xdr:row>
      <xdr:rowOff>20053</xdr:rowOff>
    </xdr:from>
    <xdr:to>
      <xdr:col>18</xdr:col>
      <xdr:colOff>241428</xdr:colOff>
      <xdr:row>41</xdr:row>
      <xdr:rowOff>11028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 rot="5400000">
          <a:off x="4757385" y="13460431"/>
          <a:ext cx="351922" cy="797"/>
        </a:xfrm>
        <a:prstGeom prst="straightConnector1">
          <a:avLst/>
        </a:prstGeom>
        <a:ln w="285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10027</xdr:colOff>
      <xdr:row>37</xdr:row>
      <xdr:rowOff>10026</xdr:rowOff>
    </xdr:from>
    <xdr:to>
      <xdr:col>17</xdr:col>
      <xdr:colOff>10026</xdr:colOff>
      <xdr:row>38</xdr:row>
      <xdr:rowOff>381000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>
          <a:off x="3920290" y="12192000"/>
          <a:ext cx="521368" cy="741947"/>
        </a:xfrm>
        <a:prstGeom prst="straightConnector1">
          <a:avLst/>
        </a:prstGeom>
        <a:ln w="285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37</xdr:row>
      <xdr:rowOff>10026</xdr:rowOff>
    </xdr:from>
    <xdr:to>
      <xdr:col>11</xdr:col>
      <xdr:colOff>10027</xdr:colOff>
      <xdr:row>39</xdr:row>
      <xdr:rowOff>0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/>
      </xdr:nvCxnSpPr>
      <xdr:spPr>
        <a:xfrm flipH="1">
          <a:off x="2346158" y="12192000"/>
          <a:ext cx="531395" cy="751974"/>
        </a:xfrm>
        <a:prstGeom prst="straightConnector1">
          <a:avLst/>
        </a:prstGeom>
        <a:ln w="285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260682</xdr:colOff>
      <xdr:row>35</xdr:row>
      <xdr:rowOff>20053</xdr:rowOff>
    </xdr:from>
    <xdr:to>
      <xdr:col>13</xdr:col>
      <xdr:colOff>795</xdr:colOff>
      <xdr:row>36</xdr:row>
      <xdr:rowOff>1001</xdr:rowOff>
    </xdr:to>
    <xdr:cxnSp macro="">
      <xdr:nvCxnSpPr>
        <xdr:cNvPr id="31" name="直線矢印コネクタ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/>
      </xdr:nvCxnSpPr>
      <xdr:spPr>
        <a:xfrm rot="5400000">
          <a:off x="3213331" y="11575483"/>
          <a:ext cx="351922" cy="797"/>
        </a:xfrm>
        <a:prstGeom prst="straightConnector1">
          <a:avLst/>
        </a:prstGeom>
        <a:ln w="285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10026</xdr:colOff>
      <xdr:row>40</xdr:row>
      <xdr:rowOff>3</xdr:rowOff>
    </xdr:from>
    <xdr:to>
      <xdr:col>9</xdr:col>
      <xdr:colOff>10027</xdr:colOff>
      <xdr:row>43</xdr:row>
      <xdr:rowOff>10026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>
        <a:xfrm flipH="1">
          <a:off x="2356184" y="13264819"/>
          <a:ext cx="1" cy="1243260"/>
        </a:xfrm>
        <a:prstGeom prst="straightConnector1">
          <a:avLst/>
        </a:prstGeom>
        <a:ln w="285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250650</xdr:colOff>
      <xdr:row>42</xdr:row>
      <xdr:rowOff>0</xdr:rowOff>
    </xdr:from>
    <xdr:to>
      <xdr:col>18</xdr:col>
      <xdr:colOff>250651</xdr:colOff>
      <xdr:row>42</xdr:row>
      <xdr:rowOff>381000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>
        <a:xfrm flipH="1">
          <a:off x="4942966" y="14107026"/>
          <a:ext cx="1" cy="381000"/>
        </a:xfrm>
        <a:prstGeom prst="straightConnector1">
          <a:avLst/>
        </a:prstGeom>
        <a:ln w="285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16</xdr:row>
          <xdr:rowOff>38100</xdr:rowOff>
        </xdr:from>
        <xdr:to>
          <xdr:col>16</xdr:col>
          <xdr:colOff>47625</xdr:colOff>
          <xdr:row>16</xdr:row>
          <xdr:rowOff>276225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16</xdr:row>
          <xdr:rowOff>38100</xdr:rowOff>
        </xdr:from>
        <xdr:to>
          <xdr:col>23</xdr:col>
          <xdr:colOff>133350</xdr:colOff>
          <xdr:row>16</xdr:row>
          <xdr:rowOff>276225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50</xdr:col>
      <xdr:colOff>57150</xdr:colOff>
      <xdr:row>0</xdr:row>
      <xdr:rowOff>219075</xdr:rowOff>
    </xdr:from>
    <xdr:to>
      <xdr:col>66</xdr:col>
      <xdr:colOff>152400</xdr:colOff>
      <xdr:row>4</xdr:row>
      <xdr:rowOff>152400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3058775" y="219075"/>
          <a:ext cx="4210050" cy="15716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latin typeface="BIZ UDゴシック" panose="020B0400000000000000" pitchFamily="49" charset="-128"/>
              <a:ea typeface="BIZ UDゴシック" panose="020B0400000000000000" pitchFamily="49" charset="-128"/>
            </a:rPr>
            <a:t>立会希望日の３営業日前までに</a:t>
          </a:r>
          <a:endParaRPr kumimoji="1" lang="en-US" altLang="ja-JP" sz="16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1600">
              <a:latin typeface="BIZ UDゴシック" panose="020B0400000000000000" pitchFamily="49" charset="-128"/>
              <a:ea typeface="BIZ UDゴシック" panose="020B0400000000000000" pitchFamily="49" charset="-128"/>
            </a:rPr>
            <a:t>配水課へ提出してください。</a:t>
          </a:r>
          <a:endParaRPr kumimoji="1" lang="en-US" altLang="ja-JP" sz="16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1600">
              <a:latin typeface="BIZ UDゴシック" panose="020B0400000000000000" pitchFamily="49" charset="-128"/>
              <a:ea typeface="BIZ UDゴシック" panose="020B0400000000000000" pitchFamily="49" charset="-128"/>
            </a:rPr>
            <a:t>後日連絡の場合も、３営業日前に</a:t>
          </a:r>
          <a:endParaRPr kumimoji="1" lang="en-US" altLang="ja-JP" sz="16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1600">
              <a:latin typeface="BIZ UDゴシック" panose="020B0400000000000000" pitchFamily="49" charset="-128"/>
              <a:ea typeface="BIZ UDゴシック" panose="020B0400000000000000" pitchFamily="49" charset="-128"/>
            </a:rPr>
            <a:t>配水課へ連絡をお願いいたします。</a:t>
          </a:r>
          <a:endParaRPr kumimoji="1" lang="en-US" altLang="ja-JP" sz="16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50</xdr:col>
      <xdr:colOff>57150</xdr:colOff>
      <xdr:row>4</xdr:row>
      <xdr:rowOff>209550</xdr:rowOff>
    </xdr:from>
    <xdr:to>
      <xdr:col>66</xdr:col>
      <xdr:colOff>219075</xdr:colOff>
      <xdr:row>9</xdr:row>
      <xdr:rowOff>0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3058775" y="1847850"/>
          <a:ext cx="4276725" cy="15049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latin typeface="BIZ UDゴシック" panose="020B0400000000000000" pitchFamily="49" charset="-128"/>
              <a:ea typeface="BIZ UDゴシック" panose="020B0400000000000000" pitchFamily="49" charset="-128"/>
            </a:rPr>
            <a:t>添付する位置図は広域図だけではなく</a:t>
          </a:r>
          <a:endParaRPr kumimoji="1" lang="en-US" altLang="ja-JP" sz="16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1600">
              <a:latin typeface="BIZ UDゴシック" panose="020B0400000000000000" pitchFamily="49" charset="-128"/>
              <a:ea typeface="BIZ UDゴシック" panose="020B0400000000000000" pitchFamily="49" charset="-128"/>
            </a:rPr>
            <a:t>施工箇所が断定できる位置図</a:t>
          </a:r>
          <a:endParaRPr kumimoji="1" lang="en-US" altLang="ja-JP" sz="16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1600">
              <a:latin typeface="BIZ UDゴシック" panose="020B0400000000000000" pitchFamily="49" charset="-128"/>
              <a:ea typeface="BIZ UDゴシック" panose="020B0400000000000000" pitchFamily="49" charset="-128"/>
            </a:rPr>
            <a:t>（ゼンリン地図等）の添付を</a:t>
          </a:r>
          <a:endParaRPr kumimoji="1" lang="en-US" altLang="ja-JP" sz="16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1600">
              <a:latin typeface="BIZ UDゴシック" panose="020B0400000000000000" pitchFamily="49" charset="-128"/>
              <a:ea typeface="BIZ UDゴシック" panose="020B0400000000000000" pitchFamily="49" charset="-128"/>
            </a:rPr>
            <a:t>お願いいたします。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228600</xdr:colOff>
          <xdr:row>7</xdr:row>
          <xdr:rowOff>9525</xdr:rowOff>
        </xdr:from>
        <xdr:to>
          <xdr:col>50</xdr:col>
          <xdr:colOff>142875</xdr:colOff>
          <xdr:row>7</xdr:row>
          <xdr:rowOff>247650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228600</xdr:colOff>
          <xdr:row>8</xdr:row>
          <xdr:rowOff>66675</xdr:rowOff>
        </xdr:from>
        <xdr:to>
          <xdr:col>50</xdr:col>
          <xdr:colOff>142875</xdr:colOff>
          <xdr:row>8</xdr:row>
          <xdr:rowOff>304800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50</xdr:col>
      <xdr:colOff>85725</xdr:colOff>
      <xdr:row>12</xdr:row>
      <xdr:rowOff>171450</xdr:rowOff>
    </xdr:from>
    <xdr:to>
      <xdr:col>66</xdr:col>
      <xdr:colOff>247650</xdr:colOff>
      <xdr:row>15</xdr:row>
      <xdr:rowOff>219075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3087350" y="4400550"/>
          <a:ext cx="4276725" cy="9239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latin typeface="BIZ UDゴシック" panose="020B0400000000000000" pitchFamily="49" charset="-128"/>
              <a:ea typeface="BIZ UDゴシック" panose="020B0400000000000000" pitchFamily="49" charset="-128"/>
            </a:rPr>
            <a:t>立会希望日が決まってない場合には</a:t>
          </a:r>
          <a:endParaRPr kumimoji="1" lang="en-US" altLang="ja-JP" sz="16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1600">
              <a:latin typeface="BIZ UDゴシック" panose="020B0400000000000000" pitchFamily="49" charset="-128"/>
              <a:ea typeface="BIZ UDゴシック" panose="020B0400000000000000" pitchFamily="49" charset="-128"/>
            </a:rPr>
            <a:t>空欄で結構です。</a:t>
          </a:r>
          <a:endParaRPr kumimoji="1" lang="en-US" altLang="ja-JP" sz="16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50</xdr:col>
      <xdr:colOff>66675</xdr:colOff>
      <xdr:row>9</xdr:row>
      <xdr:rowOff>66675</xdr:rowOff>
    </xdr:from>
    <xdr:to>
      <xdr:col>66</xdr:col>
      <xdr:colOff>228600</xdr:colOff>
      <xdr:row>12</xdr:row>
      <xdr:rowOff>114300</xdr:rowOff>
    </xdr:to>
    <xdr:sp macro="" textlink="">
      <xdr:nvSpPr>
        <xdr:cNvPr id="20" name="四角形: 角を丸くする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3068300" y="3419475"/>
          <a:ext cx="4276725" cy="9239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latin typeface="BIZ UDゴシック" panose="020B0400000000000000" pitchFamily="49" charset="-128"/>
              <a:ea typeface="BIZ UDゴシック" panose="020B0400000000000000" pitchFamily="49" charset="-128"/>
            </a:rPr>
            <a:t>休日施工及び夜間施工がある場合は</a:t>
          </a:r>
          <a:endParaRPr kumimoji="1" lang="en-US" altLang="ja-JP" sz="16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1600">
              <a:latin typeface="BIZ UDゴシック" panose="020B0400000000000000" pitchFamily="49" charset="-128"/>
              <a:ea typeface="BIZ UDゴシック" panose="020B0400000000000000" pitchFamily="49" charset="-128"/>
            </a:rPr>
            <a:t>チェックボックスをクリックしてください。</a:t>
          </a:r>
          <a:endParaRPr kumimoji="1" lang="en-US" altLang="ja-JP" sz="16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X70"/>
  <sheetViews>
    <sheetView showZeros="0" tabSelected="1" view="pageBreakPreview" zoomScaleNormal="100" zoomScaleSheetLayoutView="100" workbookViewId="0">
      <selection activeCell="BA17" sqref="BA17"/>
    </sheetView>
  </sheetViews>
  <sheetFormatPr defaultColWidth="3.375" defaultRowHeight="14.25" x14ac:dyDescent="0.15"/>
  <cols>
    <col min="1" max="1" width="3.375" customWidth="1"/>
    <col min="2" max="4" width="3.625" customWidth="1"/>
    <col min="7" max="10" width="3.875" customWidth="1"/>
    <col min="29" max="29" width="4" customWidth="1"/>
    <col min="30" max="44" width="4.625" style="5" customWidth="1"/>
    <col min="45" max="45" width="4.625" hidden="1" customWidth="1"/>
    <col min="46" max="46" width="7.125" hidden="1" customWidth="1"/>
    <col min="47" max="47" width="8" hidden="1" customWidth="1"/>
    <col min="48" max="49" width="4.625" hidden="1" customWidth="1"/>
    <col min="50" max="50" width="3.375" hidden="1" customWidth="1"/>
  </cols>
  <sheetData>
    <row r="1" spans="1:49" s="2" customFormat="1" ht="19.5" customHeight="1" thickBot="1" x14ac:dyDescent="0.2">
      <c r="A1" s="4"/>
      <c r="B1" s="80" t="s">
        <v>12</v>
      </c>
      <c r="C1" s="80"/>
      <c r="D1" s="80"/>
      <c r="E1" s="80"/>
      <c r="F1" s="80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</row>
    <row r="2" spans="1:49" s="2" customFormat="1" ht="32.25" customHeight="1" thickBot="1" x14ac:dyDescent="0.2">
      <c r="A2" s="4"/>
      <c r="B2" s="82" t="s">
        <v>27</v>
      </c>
      <c r="C2" s="83"/>
      <c r="D2" s="84"/>
      <c r="E2" s="81" t="s">
        <v>37</v>
      </c>
      <c r="F2" s="81"/>
      <c r="G2" s="81"/>
      <c r="H2" s="81" t="s">
        <v>38</v>
      </c>
      <c r="I2" s="81"/>
      <c r="J2" s="81"/>
      <c r="K2" s="81" t="s">
        <v>39</v>
      </c>
      <c r="L2" s="81"/>
      <c r="M2" s="81"/>
      <c r="N2" s="69" t="s">
        <v>13</v>
      </c>
      <c r="O2" s="69"/>
      <c r="P2" s="69"/>
      <c r="Q2" s="4"/>
      <c r="R2" s="89" t="s">
        <v>74</v>
      </c>
      <c r="S2" s="90"/>
      <c r="T2" s="90"/>
      <c r="U2" s="90"/>
      <c r="V2" s="90"/>
      <c r="W2" s="90"/>
      <c r="X2" s="90"/>
      <c r="Y2" s="90"/>
      <c r="Z2" s="90"/>
      <c r="AA2" s="91"/>
      <c r="AB2" s="4"/>
      <c r="AD2" s="35" t="s">
        <v>46</v>
      </c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7"/>
    </row>
    <row r="3" spans="1:49" s="2" customFormat="1" ht="47.25" customHeight="1" x14ac:dyDescent="0.15">
      <c r="A3" s="4"/>
      <c r="B3" s="92"/>
      <c r="C3" s="93"/>
      <c r="D3" s="94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4"/>
      <c r="R3" s="95">
        <f>AH3</f>
        <v>0</v>
      </c>
      <c r="S3" s="95"/>
      <c r="T3" s="95"/>
      <c r="U3" s="95"/>
      <c r="V3" s="95"/>
      <c r="W3" s="95"/>
      <c r="X3" s="95"/>
      <c r="Y3" s="95"/>
      <c r="Z3" s="95"/>
      <c r="AA3" s="95"/>
      <c r="AB3" s="4"/>
      <c r="AD3" s="38" t="s">
        <v>47</v>
      </c>
      <c r="AE3" s="39"/>
      <c r="AF3" s="39"/>
      <c r="AG3" s="39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1"/>
      <c r="AW3" s="23"/>
    </row>
    <row r="4" spans="1:49" s="2" customFormat="1" ht="30" customHeight="1" x14ac:dyDescent="0.15">
      <c r="A4" s="4"/>
      <c r="B4" s="33" t="s">
        <v>44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D4" s="38" t="s">
        <v>48</v>
      </c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42"/>
    </row>
    <row r="5" spans="1:49" s="2" customFormat="1" ht="24.75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D5" s="38" t="s">
        <v>49</v>
      </c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42"/>
    </row>
    <row r="6" spans="1:49" s="2" customFormat="1" ht="30" customHeight="1" x14ac:dyDescent="0.15">
      <c r="A6" s="4"/>
      <c r="B6" s="4"/>
      <c r="C6" s="4"/>
      <c r="D6" s="4"/>
      <c r="E6" s="4"/>
      <c r="F6" s="4"/>
      <c r="G6" s="4"/>
      <c r="H6" s="26"/>
      <c r="I6" s="26"/>
      <c r="J6" s="26"/>
      <c r="K6" s="4"/>
      <c r="L6" s="4"/>
      <c r="M6" s="4"/>
      <c r="N6" s="4"/>
      <c r="O6" s="68" t="s">
        <v>40</v>
      </c>
      <c r="P6" s="68"/>
      <c r="Q6" s="68"/>
      <c r="R6" s="80">
        <f>AH4</f>
        <v>0</v>
      </c>
      <c r="S6" s="80"/>
      <c r="T6" s="80"/>
      <c r="U6" s="80"/>
      <c r="V6" s="80"/>
      <c r="W6" s="80"/>
      <c r="X6" s="80"/>
      <c r="Y6" s="80"/>
      <c r="Z6" s="80"/>
      <c r="AA6" s="5"/>
      <c r="AB6" s="4"/>
      <c r="AD6" s="38" t="s">
        <v>50</v>
      </c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42"/>
    </row>
    <row r="7" spans="1:49" s="2" customFormat="1" ht="30" customHeight="1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68" t="s">
        <v>14</v>
      </c>
      <c r="P7" s="68"/>
      <c r="Q7" s="68"/>
      <c r="R7" s="80">
        <f>AH5</f>
        <v>0</v>
      </c>
      <c r="S7" s="80"/>
      <c r="T7" s="80"/>
      <c r="U7" s="80"/>
      <c r="V7" s="80"/>
      <c r="W7" s="80"/>
      <c r="X7" s="80"/>
      <c r="Y7" s="80"/>
      <c r="Z7" s="80"/>
      <c r="AA7" s="6"/>
      <c r="AB7" s="4"/>
      <c r="AD7" s="38" t="s">
        <v>51</v>
      </c>
      <c r="AE7" s="39"/>
      <c r="AF7" s="39"/>
      <c r="AG7" s="39"/>
      <c r="AH7" s="39" t="s">
        <v>19</v>
      </c>
      <c r="AI7" s="39"/>
      <c r="AJ7" s="39"/>
      <c r="AK7" s="39"/>
      <c r="AL7" s="39"/>
      <c r="AM7" s="39"/>
      <c r="AN7" s="39"/>
      <c r="AO7" s="39"/>
      <c r="AP7" s="39"/>
      <c r="AQ7" s="39"/>
      <c r="AR7" s="42"/>
    </row>
    <row r="8" spans="1:49" s="2" customFormat="1" ht="20.25" customHeigh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4"/>
      <c r="Z8" s="4"/>
      <c r="AA8" s="4"/>
      <c r="AB8" s="4"/>
      <c r="AD8" s="47" t="s">
        <v>52</v>
      </c>
      <c r="AE8" s="48"/>
      <c r="AF8" s="51" t="s">
        <v>53</v>
      </c>
      <c r="AG8" s="52"/>
      <c r="AH8" s="53"/>
      <c r="AI8" s="54"/>
      <c r="AJ8" s="54"/>
      <c r="AK8" s="54"/>
      <c r="AL8" s="54"/>
      <c r="AM8" s="55"/>
      <c r="AN8" s="56" t="s">
        <v>54</v>
      </c>
      <c r="AO8" s="57"/>
      <c r="AP8" s="58"/>
      <c r="AQ8" s="56"/>
      <c r="AR8" s="59"/>
      <c r="AS8" s="4" t="s">
        <v>55</v>
      </c>
      <c r="AT8" s="24" t="b">
        <v>0</v>
      </c>
    </row>
    <row r="9" spans="1:49" s="2" customFormat="1" ht="30" customHeight="1" x14ac:dyDescent="0.15">
      <c r="A9" s="4"/>
      <c r="B9" s="4"/>
      <c r="C9" s="4"/>
      <c r="D9" s="4"/>
      <c r="E9" s="4"/>
      <c r="F9" s="4"/>
      <c r="G9" s="4"/>
      <c r="H9" s="4"/>
      <c r="I9" s="21" t="s">
        <v>15</v>
      </c>
      <c r="J9" s="21"/>
      <c r="K9" s="21"/>
      <c r="L9" s="21"/>
      <c r="M9" s="21"/>
      <c r="N9" s="21"/>
      <c r="O9" s="21"/>
      <c r="P9" s="21"/>
      <c r="Q9" s="21"/>
      <c r="R9" s="21"/>
      <c r="S9" s="4"/>
      <c r="T9" s="4"/>
      <c r="U9" s="4"/>
      <c r="V9" s="4"/>
      <c r="W9" s="4"/>
      <c r="X9" s="4"/>
      <c r="Y9" s="4"/>
      <c r="Z9" s="4"/>
      <c r="AA9" s="4"/>
      <c r="AB9" s="4"/>
      <c r="AD9" s="49"/>
      <c r="AE9" s="50"/>
      <c r="AF9" s="51" t="s">
        <v>56</v>
      </c>
      <c r="AG9" s="52"/>
      <c r="AH9" s="53"/>
      <c r="AI9" s="54"/>
      <c r="AJ9" s="54"/>
      <c r="AK9" s="54"/>
      <c r="AL9" s="54"/>
      <c r="AM9" s="55"/>
      <c r="AN9" s="56" t="s">
        <v>57</v>
      </c>
      <c r="AO9" s="57"/>
      <c r="AP9" s="58"/>
      <c r="AQ9" s="56"/>
      <c r="AR9" s="59"/>
      <c r="AS9" s="4" t="s">
        <v>58</v>
      </c>
      <c r="AT9" s="2" t="b">
        <v>0</v>
      </c>
    </row>
    <row r="10" spans="1:49" s="2" customFormat="1" ht="20.25" customHeight="1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D10" s="38" t="s">
        <v>72</v>
      </c>
      <c r="AE10" s="43"/>
      <c r="AF10" s="43" t="s">
        <v>59</v>
      </c>
      <c r="AG10" s="43"/>
      <c r="AH10" s="45"/>
      <c r="AI10" s="43"/>
      <c r="AJ10" s="43"/>
      <c r="AK10" s="43"/>
      <c r="AL10" s="43"/>
      <c r="AM10" s="43"/>
      <c r="AN10" s="43"/>
      <c r="AO10" s="43"/>
      <c r="AP10" s="43"/>
      <c r="AQ10" s="43"/>
      <c r="AR10" s="46"/>
    </row>
    <row r="11" spans="1:49" s="2" customFormat="1" ht="30" customHeight="1" x14ac:dyDescent="0.15">
      <c r="A11" s="4"/>
      <c r="B11" s="68" t="s">
        <v>78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4"/>
      <c r="AD11" s="44"/>
      <c r="AE11" s="43"/>
      <c r="AF11" s="43" t="s">
        <v>60</v>
      </c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6"/>
    </row>
    <row r="12" spans="1:49" s="2" customFormat="1" ht="18.75" customHeight="1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D12" s="44"/>
      <c r="AE12" s="43"/>
      <c r="AF12" s="43" t="s">
        <v>61</v>
      </c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6"/>
    </row>
    <row r="13" spans="1:49" s="2" customFormat="1" ht="19.5" customHeight="1" x14ac:dyDescent="0.15">
      <c r="A13" s="68" t="s">
        <v>16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D13" s="38" t="s">
        <v>71</v>
      </c>
      <c r="AE13" s="43"/>
      <c r="AF13" s="43" t="s">
        <v>62</v>
      </c>
      <c r="AG13" s="43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7"/>
    </row>
    <row r="14" spans="1:49" s="3" customFormat="1" ht="24.95" customHeight="1" x14ac:dyDescent="0.15">
      <c r="A14" s="5"/>
      <c r="B14" s="7" t="s">
        <v>17</v>
      </c>
      <c r="C14" s="72" t="s">
        <v>79</v>
      </c>
      <c r="D14" s="72"/>
      <c r="E14" s="72"/>
      <c r="F14" s="72"/>
      <c r="G14" s="72"/>
      <c r="H14" s="5"/>
      <c r="I14" s="88">
        <f>AH6</f>
        <v>0</v>
      </c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5"/>
      <c r="AB14" s="5"/>
      <c r="AD14" s="44"/>
      <c r="AE14" s="43"/>
      <c r="AF14" s="43" t="s">
        <v>63</v>
      </c>
      <c r="AG14" s="43"/>
      <c r="AH14" s="96"/>
      <c r="AI14" s="97"/>
      <c r="AJ14" s="97"/>
      <c r="AK14" s="97"/>
      <c r="AL14" s="97"/>
      <c r="AM14" s="97"/>
      <c r="AN14" s="97"/>
      <c r="AO14" s="97"/>
      <c r="AP14" s="97"/>
      <c r="AQ14" s="97"/>
      <c r="AR14" s="98"/>
      <c r="AT14" s="3" t="b">
        <v>0</v>
      </c>
      <c r="AU14" s="27">
        <v>0.39583333333333331</v>
      </c>
    </row>
    <row r="15" spans="1:49" s="3" customFormat="1" ht="24.95" customHeight="1" x14ac:dyDescent="0.15">
      <c r="A15" s="5"/>
      <c r="B15" s="7"/>
      <c r="C15" s="9"/>
      <c r="D15" s="9"/>
      <c r="E15" s="9"/>
      <c r="F15" s="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D15" s="44"/>
      <c r="AE15" s="43"/>
      <c r="AF15" s="43"/>
      <c r="AG15" s="43"/>
      <c r="AH15" s="99"/>
      <c r="AI15" s="100"/>
      <c r="AJ15" s="100"/>
      <c r="AK15" s="100"/>
      <c r="AL15" s="100"/>
      <c r="AM15" s="100"/>
      <c r="AN15" s="100"/>
      <c r="AO15" s="100"/>
      <c r="AP15" s="100"/>
      <c r="AQ15" s="100"/>
      <c r="AR15" s="101"/>
      <c r="AT15" s="3" t="b">
        <v>0</v>
      </c>
      <c r="AU15" s="27">
        <v>0.41666666666666669</v>
      </c>
    </row>
    <row r="16" spans="1:49" s="3" customFormat="1" ht="24.95" customHeight="1" x14ac:dyDescent="0.15">
      <c r="A16" s="5"/>
      <c r="B16" s="7" t="s">
        <v>18</v>
      </c>
      <c r="C16" s="72" t="s">
        <v>80</v>
      </c>
      <c r="D16" s="72"/>
      <c r="E16" s="72"/>
      <c r="F16" s="72"/>
      <c r="G16" s="72"/>
      <c r="H16" s="5"/>
      <c r="I16" s="73" t="s">
        <v>19</v>
      </c>
      <c r="J16" s="73"/>
      <c r="K16" s="73"/>
      <c r="L16" s="86">
        <f>AJ7</f>
        <v>0</v>
      </c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5"/>
      <c r="AB16" s="5"/>
      <c r="AD16" s="38" t="s">
        <v>70</v>
      </c>
      <c r="AE16" s="43"/>
      <c r="AF16" s="43" t="s">
        <v>64</v>
      </c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6"/>
      <c r="AU16" s="27">
        <v>0.4375</v>
      </c>
    </row>
    <row r="17" spans="1:47" s="3" customFormat="1" ht="24.95" customHeight="1" x14ac:dyDescent="0.15">
      <c r="A17" s="5"/>
      <c r="B17" s="7"/>
      <c r="C17" s="29"/>
      <c r="D17" s="29"/>
      <c r="E17" s="29"/>
      <c r="F17" s="29"/>
      <c r="G17" s="29"/>
      <c r="H17" s="5"/>
      <c r="I17" s="5"/>
      <c r="J17" s="5"/>
      <c r="K17" s="5"/>
      <c r="L17" s="5"/>
      <c r="M17" s="5"/>
      <c r="N17" s="5"/>
      <c r="O17" s="5"/>
      <c r="P17" s="5"/>
      <c r="Q17" s="5" t="s">
        <v>76</v>
      </c>
      <c r="R17" s="5"/>
      <c r="S17" s="25"/>
      <c r="T17" s="25"/>
      <c r="U17" s="5"/>
      <c r="V17" s="5"/>
      <c r="W17" s="25" t="s">
        <v>75</v>
      </c>
      <c r="X17" s="25"/>
      <c r="Y17" s="5"/>
      <c r="Z17" s="5"/>
      <c r="AA17" s="5"/>
      <c r="AB17" s="5"/>
      <c r="AD17" s="44"/>
      <c r="AE17" s="43"/>
      <c r="AF17" s="43" t="s">
        <v>69</v>
      </c>
      <c r="AG17" s="43"/>
      <c r="AH17" s="51"/>
      <c r="AI17" s="103"/>
      <c r="AJ17" s="103"/>
      <c r="AK17" s="103"/>
      <c r="AL17" s="103"/>
      <c r="AM17" s="103"/>
      <c r="AN17" s="103"/>
      <c r="AO17" s="103"/>
      <c r="AP17" s="103"/>
      <c r="AQ17" s="103"/>
      <c r="AR17" s="104"/>
      <c r="AU17" s="27">
        <v>0.45833333333333331</v>
      </c>
    </row>
    <row r="18" spans="1:47" s="3" customFormat="1" ht="24.95" customHeight="1" thickBot="1" x14ac:dyDescent="0.2">
      <c r="A18" s="5"/>
      <c r="B18" s="7" t="s">
        <v>20</v>
      </c>
      <c r="C18" s="72" t="s">
        <v>81</v>
      </c>
      <c r="D18" s="72"/>
      <c r="E18" s="72"/>
      <c r="F18" s="72"/>
      <c r="G18" s="72"/>
      <c r="H18" s="5"/>
      <c r="I18" s="116">
        <f>AH8</f>
        <v>0</v>
      </c>
      <c r="J18" s="116"/>
      <c r="K18" s="116"/>
      <c r="L18" s="116"/>
      <c r="M18" s="116"/>
      <c r="N18" s="116"/>
      <c r="O18" s="116"/>
      <c r="P18" s="116"/>
      <c r="Q18" s="87" t="s">
        <v>66</v>
      </c>
      <c r="R18" s="87"/>
      <c r="S18" s="116">
        <f>AH9</f>
        <v>0</v>
      </c>
      <c r="T18" s="116"/>
      <c r="U18" s="116"/>
      <c r="V18" s="116"/>
      <c r="W18" s="116"/>
      <c r="X18" s="116"/>
      <c r="Y18" s="116"/>
      <c r="Z18" s="116"/>
      <c r="AA18" s="5"/>
      <c r="AB18" s="5"/>
      <c r="AD18" s="63"/>
      <c r="AE18" s="64"/>
      <c r="AF18" s="64" t="s">
        <v>88</v>
      </c>
      <c r="AG18" s="64"/>
      <c r="AH18" s="105"/>
      <c r="AI18" s="106"/>
      <c r="AJ18" s="106"/>
      <c r="AK18" s="106"/>
      <c r="AL18" s="106"/>
      <c r="AM18" s="106"/>
      <c r="AN18" s="106"/>
      <c r="AO18" s="106"/>
      <c r="AP18" s="106"/>
      <c r="AQ18" s="106"/>
      <c r="AR18" s="107"/>
      <c r="AU18" s="27">
        <v>0.5625</v>
      </c>
    </row>
    <row r="19" spans="1:47" s="3" customFormat="1" ht="24.95" customHeight="1" x14ac:dyDescent="0.15">
      <c r="A19" s="5"/>
      <c r="B19" s="7"/>
      <c r="C19" s="29"/>
      <c r="D19" s="29"/>
      <c r="E19" s="29"/>
      <c r="F19" s="29"/>
      <c r="G19" s="29"/>
      <c r="H19" s="5"/>
      <c r="I19" s="5"/>
      <c r="J19" s="5"/>
      <c r="K19" s="5"/>
      <c r="L19" s="5"/>
      <c r="M19" s="5"/>
      <c r="N19" s="5"/>
      <c r="O19" s="5"/>
      <c r="P19" s="32" t="s">
        <v>86</v>
      </c>
      <c r="Q19" s="32"/>
      <c r="R19" s="32"/>
      <c r="S19" s="32"/>
      <c r="T19" s="33">
        <f>AH11</f>
        <v>0</v>
      </c>
      <c r="U19" s="33"/>
      <c r="V19" s="33"/>
      <c r="W19" s="33"/>
      <c r="X19" s="33"/>
      <c r="Y19" s="33"/>
      <c r="Z19" s="30" t="s">
        <v>85</v>
      </c>
      <c r="AA19" s="5"/>
      <c r="AB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U19" s="27">
        <v>0.58333333333333337</v>
      </c>
    </row>
    <row r="20" spans="1:47" s="3" customFormat="1" ht="24.95" customHeight="1" x14ac:dyDescent="0.15">
      <c r="A20" s="5"/>
      <c r="B20" s="7" t="s">
        <v>21</v>
      </c>
      <c r="C20" s="72" t="s">
        <v>82</v>
      </c>
      <c r="D20" s="72"/>
      <c r="E20" s="72"/>
      <c r="F20" s="72"/>
      <c r="G20" s="72"/>
      <c r="H20" s="5"/>
      <c r="I20" s="87">
        <f>AH10</f>
        <v>0</v>
      </c>
      <c r="J20" s="87"/>
      <c r="K20" s="87"/>
      <c r="L20" s="87"/>
      <c r="M20" s="87"/>
      <c r="N20" s="87"/>
      <c r="O20" s="87"/>
      <c r="P20" s="31" t="s">
        <v>87</v>
      </c>
      <c r="Q20" s="31"/>
      <c r="R20" s="31"/>
      <c r="S20" s="31"/>
      <c r="T20" s="34">
        <f>AH12</f>
        <v>0</v>
      </c>
      <c r="U20" s="34"/>
      <c r="V20" s="34"/>
      <c r="W20" s="34"/>
      <c r="X20" s="34"/>
      <c r="Y20" s="34"/>
      <c r="Z20" s="31" t="s">
        <v>85</v>
      </c>
      <c r="AA20" s="5"/>
      <c r="AB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U20" s="27">
        <v>0.60416666666666663</v>
      </c>
    </row>
    <row r="21" spans="1:47" s="3" customFormat="1" ht="24.95" customHeight="1" x14ac:dyDescent="0.15">
      <c r="A21" s="5"/>
      <c r="B21" s="7"/>
      <c r="C21" s="29"/>
      <c r="D21" s="29"/>
      <c r="E21" s="29"/>
      <c r="F21" s="29"/>
      <c r="G21" s="29"/>
      <c r="H21" s="5"/>
      <c r="I21" s="75" t="str">
        <f>IF(AH13="","【後日連絡】","")</f>
        <v>【後日連絡】</v>
      </c>
      <c r="J21" s="75"/>
      <c r="K21" s="75"/>
      <c r="L21" s="75"/>
      <c r="M21" s="75"/>
      <c r="N21" s="75"/>
      <c r="O21" s="75"/>
      <c r="P21" s="75"/>
      <c r="Q21" s="75"/>
      <c r="R21" s="75"/>
      <c r="S21" s="5"/>
      <c r="T21" s="10"/>
      <c r="U21" s="10"/>
      <c r="V21" s="28"/>
      <c r="W21" s="28"/>
      <c r="X21" s="28"/>
      <c r="Y21" s="28"/>
      <c r="Z21" s="28"/>
      <c r="AA21" s="5"/>
      <c r="AB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U21" s="27">
        <v>0.625</v>
      </c>
    </row>
    <row r="22" spans="1:47" s="3" customFormat="1" ht="24.95" customHeight="1" x14ac:dyDescent="0.15">
      <c r="A22" s="5"/>
      <c r="B22" s="7" t="s">
        <v>22</v>
      </c>
      <c r="C22" s="72" t="s">
        <v>83</v>
      </c>
      <c r="D22" s="72"/>
      <c r="E22" s="72"/>
      <c r="F22" s="72"/>
      <c r="G22" s="72"/>
      <c r="H22" s="5"/>
      <c r="I22" s="74" t="str">
        <f>IF(AH13="","令和　年　月　日（　）",AH13)</f>
        <v>令和　年　月　日（　）</v>
      </c>
      <c r="J22" s="74"/>
      <c r="K22" s="74"/>
      <c r="L22" s="74"/>
      <c r="M22" s="74"/>
      <c r="N22" s="74"/>
      <c r="O22" s="74"/>
      <c r="P22" s="74"/>
      <c r="Q22" s="76" t="str">
        <f>IF(AH13="","",TEXT(AH13,"(aaa)"))</f>
        <v/>
      </c>
      <c r="R22" s="76"/>
      <c r="S22" s="8"/>
      <c r="T22" s="102" t="str">
        <f>IF(AH14="","午　　　　時　　　分～",AH14)</f>
        <v>午　　　　時　　　分～</v>
      </c>
      <c r="U22" s="102"/>
      <c r="V22" s="102"/>
      <c r="W22" s="102"/>
      <c r="X22" s="102"/>
      <c r="Y22" s="102"/>
      <c r="Z22" s="102"/>
      <c r="AA22" s="5"/>
      <c r="AB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</row>
    <row r="23" spans="1:47" s="3" customFormat="1" ht="24.95" customHeight="1" x14ac:dyDescent="0.15">
      <c r="A23" s="5"/>
      <c r="B23" s="7"/>
      <c r="C23" s="29"/>
      <c r="D23" s="29"/>
      <c r="E23" s="29"/>
      <c r="F23" s="29"/>
      <c r="G23" s="29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</row>
    <row r="24" spans="1:47" s="3" customFormat="1" ht="24.95" customHeight="1" x14ac:dyDescent="0.15">
      <c r="A24" s="5"/>
      <c r="B24" s="7" t="s">
        <v>23</v>
      </c>
      <c r="C24" s="72" t="s">
        <v>84</v>
      </c>
      <c r="D24" s="72"/>
      <c r="E24" s="72"/>
      <c r="F24" s="72"/>
      <c r="G24" s="72"/>
      <c r="H24" s="5"/>
      <c r="I24" s="86" t="str">
        <f>"(氏名)"&amp;AH16</f>
        <v>(氏名)</v>
      </c>
      <c r="J24" s="86"/>
      <c r="K24" s="86"/>
      <c r="L24" s="86"/>
      <c r="M24" s="86"/>
      <c r="N24" s="86"/>
      <c r="O24" s="9" t="s">
        <v>24</v>
      </c>
      <c r="P24" s="5"/>
      <c r="Q24" s="87">
        <f>AH17</f>
        <v>0</v>
      </c>
      <c r="R24" s="87"/>
      <c r="S24" s="87"/>
      <c r="T24" s="87"/>
      <c r="U24" s="87"/>
      <c r="V24" s="87"/>
      <c r="W24" s="87"/>
      <c r="X24" s="87"/>
      <c r="Y24" s="87"/>
      <c r="Z24" s="87"/>
      <c r="AA24" s="5"/>
      <c r="AB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</row>
    <row r="25" spans="1:47" s="3" customFormat="1" ht="24.95" customHeight="1" x14ac:dyDescent="0.15">
      <c r="A25" s="5"/>
      <c r="B25" s="11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9" t="s">
        <v>89</v>
      </c>
      <c r="P25" s="5"/>
      <c r="Q25" s="87">
        <f>AH18</f>
        <v>0</v>
      </c>
      <c r="R25" s="87"/>
      <c r="S25" s="87"/>
      <c r="T25" s="87"/>
      <c r="U25" s="87"/>
      <c r="V25" s="87"/>
      <c r="W25" s="87"/>
      <c r="X25" s="87"/>
      <c r="Y25" s="87"/>
      <c r="Z25" s="87"/>
      <c r="AA25" s="5"/>
      <c r="AB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</row>
    <row r="26" spans="1:47" s="3" customFormat="1" ht="24.95" customHeight="1" x14ac:dyDescent="0.15">
      <c r="A26" s="5"/>
      <c r="B26" s="11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</row>
    <row r="27" spans="1:47" s="3" customFormat="1" ht="24.95" customHeight="1" x14ac:dyDescent="0.15">
      <c r="A27" s="5"/>
      <c r="B27" s="12" t="s">
        <v>41</v>
      </c>
      <c r="C27" s="5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5"/>
      <c r="AA27" s="5"/>
      <c r="AB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</row>
    <row r="28" spans="1:47" s="3" customFormat="1" ht="24.95" customHeight="1" x14ac:dyDescent="0.15">
      <c r="A28" s="5"/>
      <c r="B28" s="12" t="s">
        <v>42</v>
      </c>
      <c r="C28" s="5"/>
      <c r="D28" s="14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4"/>
      <c r="Z28" s="5"/>
      <c r="AA28" s="5"/>
      <c r="AB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</row>
    <row r="29" spans="1:47" s="3" customFormat="1" ht="24.95" customHeight="1" x14ac:dyDescent="0.15">
      <c r="A29" s="5"/>
      <c r="B29" s="12" t="s">
        <v>73</v>
      </c>
      <c r="C29" s="5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4"/>
      <c r="Z29" s="5"/>
      <c r="AA29" s="5"/>
      <c r="AB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</row>
    <row r="30" spans="1:47" s="3" customFormat="1" ht="24.95" customHeight="1" x14ac:dyDescent="0.15">
      <c r="A30" s="5"/>
      <c r="B30" s="12" t="s">
        <v>43</v>
      </c>
      <c r="C30" s="5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4"/>
      <c r="Z30" s="5"/>
      <c r="AA30" s="5"/>
      <c r="AB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</row>
    <row r="31" spans="1:47" s="3" customFormat="1" ht="24.95" customHeight="1" x14ac:dyDescent="0.15">
      <c r="A31" s="5"/>
      <c r="B31" s="12" t="s">
        <v>68</v>
      </c>
      <c r="C31" s="5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4"/>
      <c r="Z31" s="5"/>
      <c r="AA31" s="5"/>
      <c r="AB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</row>
    <row r="32" spans="1:47" ht="12" customHeight="1" x14ac:dyDescent="0.15">
      <c r="A32" s="4"/>
      <c r="B32" s="15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1:28" ht="31.5" customHeight="1" x14ac:dyDescent="0.15">
      <c r="A33" s="4"/>
      <c r="B33" s="4"/>
      <c r="C33" s="4"/>
      <c r="D33" s="4"/>
      <c r="E33" s="4"/>
      <c r="F33" s="4"/>
      <c r="G33" s="4"/>
      <c r="H33" s="85" t="s">
        <v>0</v>
      </c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4"/>
      <c r="U33" s="4"/>
      <c r="V33" s="4"/>
      <c r="W33" s="4"/>
      <c r="X33" s="4"/>
      <c r="Y33" s="4"/>
      <c r="Z33" s="4"/>
      <c r="AA33" s="4"/>
      <c r="AB33" s="4"/>
    </row>
    <row r="34" spans="1:28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spans="1:28" ht="32.25" customHeight="1" x14ac:dyDescent="0.15">
      <c r="A35" s="4"/>
      <c r="B35" s="4"/>
      <c r="C35" s="4"/>
      <c r="D35" s="4"/>
      <c r="E35" s="4"/>
      <c r="F35" s="4"/>
      <c r="G35" s="4"/>
      <c r="H35" s="4"/>
      <c r="I35" s="4"/>
      <c r="J35" s="70" t="s">
        <v>1</v>
      </c>
      <c r="K35" s="70"/>
      <c r="L35" s="70"/>
      <c r="M35" s="70"/>
      <c r="N35" s="70"/>
      <c r="O35" s="70"/>
      <c r="P35" s="70"/>
      <c r="Q35" s="70"/>
      <c r="R35" s="4"/>
      <c r="S35" s="22" t="s">
        <v>45</v>
      </c>
      <c r="T35" s="22"/>
      <c r="U35" s="22"/>
      <c r="V35" s="22"/>
      <c r="W35" s="22"/>
      <c r="X35" s="22"/>
      <c r="Y35" s="22"/>
      <c r="Z35" s="4"/>
      <c r="AA35" s="4"/>
      <c r="AB35" s="4"/>
    </row>
    <row r="36" spans="1:28" ht="29.25" customHeight="1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16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1:28" ht="33.75" customHeight="1" x14ac:dyDescent="0.15">
      <c r="A37" s="4"/>
      <c r="B37" s="4"/>
      <c r="C37" s="4"/>
      <c r="D37" s="4"/>
      <c r="E37" s="4"/>
      <c r="F37" s="4"/>
      <c r="G37" s="4"/>
      <c r="H37" s="4"/>
      <c r="I37" s="4"/>
      <c r="J37" s="4"/>
      <c r="K37" s="71" t="s">
        <v>2</v>
      </c>
      <c r="L37" s="71"/>
      <c r="M37" s="71"/>
      <c r="N37" s="71"/>
      <c r="O37" s="71"/>
      <c r="P37" s="71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spans="1:28" ht="29.25" customHeight="1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1:28" ht="30.75" customHeight="1" x14ac:dyDescent="0.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1:28" ht="37.5" customHeight="1" x14ac:dyDescent="0.15">
      <c r="A40" s="4"/>
      <c r="B40" s="4"/>
      <c r="C40" s="4"/>
      <c r="D40" s="60" t="s">
        <v>3</v>
      </c>
      <c r="E40" s="61"/>
      <c r="F40" s="61"/>
      <c r="G40" s="61"/>
      <c r="H40" s="61"/>
      <c r="I40" s="61"/>
      <c r="J40" s="61"/>
      <c r="K40" s="62"/>
      <c r="L40" s="4"/>
      <c r="M40" s="4"/>
      <c r="N40" s="4"/>
      <c r="O40" s="4"/>
      <c r="P40" s="60" t="s">
        <v>4</v>
      </c>
      <c r="Q40" s="61"/>
      <c r="R40" s="61"/>
      <c r="S40" s="61"/>
      <c r="T40" s="61"/>
      <c r="U40" s="61"/>
      <c r="V40" s="61"/>
      <c r="W40" s="62"/>
      <c r="X40" s="4"/>
      <c r="Y40" s="17"/>
      <c r="Z40" s="4"/>
      <c r="AA40" s="4"/>
      <c r="AB40" s="4"/>
    </row>
    <row r="41" spans="1:28" ht="28.5" customHeight="1" x14ac:dyDescent="0.15">
      <c r="A41" s="4"/>
      <c r="B41" s="4"/>
      <c r="C41" s="17"/>
      <c r="D41" s="17"/>
      <c r="E41" s="17"/>
      <c r="F41" s="17"/>
      <c r="G41" s="17"/>
      <c r="H41" s="17"/>
      <c r="I41" s="17"/>
      <c r="J41" s="4"/>
      <c r="K41" s="4"/>
      <c r="L41" s="4"/>
      <c r="M41" s="4"/>
      <c r="N41" s="4"/>
      <c r="O41" s="4"/>
      <c r="P41" s="4"/>
      <c r="Q41" s="4"/>
      <c r="R41" s="17"/>
      <c r="S41" s="17"/>
      <c r="T41" s="17"/>
      <c r="U41" s="17"/>
      <c r="V41" s="17"/>
      <c r="W41" s="4"/>
      <c r="X41" s="4"/>
      <c r="Y41" s="17"/>
      <c r="Z41" s="4"/>
      <c r="AA41" s="4"/>
      <c r="AB41" s="4"/>
    </row>
    <row r="42" spans="1:28" ht="37.5" customHeight="1" x14ac:dyDescent="0.15">
      <c r="A42" s="4"/>
      <c r="B42" s="4"/>
      <c r="C42" s="17"/>
      <c r="D42" s="17"/>
      <c r="E42" s="17"/>
      <c r="F42" s="17"/>
      <c r="G42" s="17"/>
      <c r="H42" s="17"/>
      <c r="I42" s="17"/>
      <c r="J42" s="4"/>
      <c r="K42" s="4"/>
      <c r="L42" s="4"/>
      <c r="M42" s="4"/>
      <c r="N42" s="4"/>
      <c r="O42" s="4"/>
      <c r="P42" s="60" t="s">
        <v>25</v>
      </c>
      <c r="Q42" s="61"/>
      <c r="R42" s="61"/>
      <c r="S42" s="61"/>
      <c r="T42" s="61"/>
      <c r="U42" s="61"/>
      <c r="V42" s="61"/>
      <c r="W42" s="62"/>
      <c r="X42" s="4"/>
      <c r="Y42" s="17"/>
      <c r="Z42" s="4"/>
      <c r="AA42" s="4"/>
      <c r="AB42" s="4"/>
    </row>
    <row r="43" spans="1:28" ht="30.75" customHeight="1" thickBo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spans="1:28" ht="37.5" customHeight="1" x14ac:dyDescent="0.15">
      <c r="A44" s="4"/>
      <c r="B44" s="4"/>
      <c r="C44" s="4"/>
      <c r="D44" s="125" t="s">
        <v>77</v>
      </c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7"/>
      <c r="Y44" s="4"/>
      <c r="Z44" s="4"/>
      <c r="AA44" s="4"/>
      <c r="AB44" s="4"/>
    </row>
    <row r="45" spans="1:28" ht="30" customHeight="1" x14ac:dyDescent="0.15">
      <c r="A45" s="4"/>
      <c r="B45" s="4"/>
      <c r="C45" s="4"/>
      <c r="D45" s="44" t="s">
        <v>31</v>
      </c>
      <c r="E45" s="43"/>
      <c r="F45" s="43"/>
      <c r="G45" s="65" t="s">
        <v>28</v>
      </c>
      <c r="H45" s="65"/>
      <c r="I45" s="65"/>
      <c r="J45" s="65"/>
      <c r="K45" s="128" t="s">
        <v>33</v>
      </c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9"/>
      <c r="Y45" s="4"/>
      <c r="Z45" s="4"/>
      <c r="AA45" s="4"/>
      <c r="AB45" s="4"/>
    </row>
    <row r="46" spans="1:28" ht="30" customHeight="1" x14ac:dyDescent="0.15">
      <c r="A46" s="4"/>
      <c r="B46" s="4"/>
      <c r="C46" s="4"/>
      <c r="D46" s="44" t="s">
        <v>30</v>
      </c>
      <c r="E46" s="43"/>
      <c r="F46" s="43"/>
      <c r="G46" s="65" t="s">
        <v>29</v>
      </c>
      <c r="H46" s="65"/>
      <c r="I46" s="65"/>
      <c r="J46" s="65"/>
      <c r="K46" s="121" t="s">
        <v>32</v>
      </c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2"/>
      <c r="Y46" s="4"/>
      <c r="Z46" s="4"/>
      <c r="AA46" s="4"/>
      <c r="AB46" s="4"/>
    </row>
    <row r="47" spans="1:28" ht="30" customHeight="1" thickBot="1" x14ac:dyDescent="0.2">
      <c r="A47" s="4"/>
      <c r="B47" s="4"/>
      <c r="C47" s="4"/>
      <c r="D47" s="63" t="s">
        <v>65</v>
      </c>
      <c r="E47" s="64"/>
      <c r="F47" s="64"/>
      <c r="G47" s="64"/>
      <c r="H47" s="64"/>
      <c r="I47" s="64"/>
      <c r="J47" s="64"/>
      <c r="K47" s="123" t="s">
        <v>32</v>
      </c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4"/>
      <c r="Y47" s="4"/>
      <c r="Z47" s="4"/>
      <c r="AA47" s="4"/>
      <c r="AB47" s="4"/>
    </row>
    <row r="48" spans="1:28" ht="16.5" customHeight="1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spans="1:28" ht="20.25" customHeight="1" thickBot="1" x14ac:dyDescent="0.2">
      <c r="A49" s="4"/>
      <c r="B49" s="4"/>
      <c r="C49" s="4"/>
      <c r="D49" s="4"/>
      <c r="E49" s="4"/>
      <c r="F49" s="4"/>
      <c r="G49" s="4"/>
      <c r="H49" s="4"/>
      <c r="I49" s="120" t="s">
        <v>35</v>
      </c>
      <c r="J49" s="120"/>
      <c r="K49" s="120"/>
      <c r="L49" s="120"/>
      <c r="M49" s="120"/>
      <c r="N49" s="120"/>
      <c r="O49" s="120"/>
      <c r="P49" s="120"/>
      <c r="Q49" s="120"/>
      <c r="R49" s="120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1:28" ht="30.75" customHeight="1" thickBot="1" x14ac:dyDescent="0.2">
      <c r="A50" s="4"/>
      <c r="B50" s="4"/>
      <c r="C50" s="4"/>
      <c r="D50" s="4"/>
      <c r="E50" s="4"/>
      <c r="F50" s="4"/>
      <c r="G50" s="4"/>
      <c r="H50" s="4"/>
      <c r="I50" s="77" t="s">
        <v>5</v>
      </c>
      <c r="J50" s="78"/>
      <c r="K50" s="78"/>
      <c r="L50" s="78"/>
      <c r="M50" s="78"/>
      <c r="N50" s="78"/>
      <c r="O50" s="78"/>
      <c r="P50" s="78"/>
      <c r="Q50" s="78"/>
      <c r="R50" s="79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spans="1:28" ht="30.75" customHeight="1" thickTop="1" x14ac:dyDescent="0.15">
      <c r="A51" s="4"/>
      <c r="B51" s="4"/>
      <c r="C51" s="4"/>
      <c r="D51" s="4"/>
      <c r="E51" s="4"/>
      <c r="F51" s="4"/>
      <c r="G51" s="4"/>
      <c r="H51" s="4"/>
      <c r="I51" s="117" t="s">
        <v>6</v>
      </c>
      <c r="J51" s="118"/>
      <c r="K51" s="118"/>
      <c r="L51" s="118"/>
      <c r="M51" s="118"/>
      <c r="N51" s="118"/>
      <c r="O51" s="118"/>
      <c r="P51" s="118"/>
      <c r="Q51" s="118"/>
      <c r="R51" s="119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spans="1:28" ht="30.75" customHeight="1" x14ac:dyDescent="0.15">
      <c r="A52" s="4"/>
      <c r="B52" s="4"/>
      <c r="C52" s="4"/>
      <c r="D52" s="4"/>
      <c r="E52" s="4"/>
      <c r="F52" s="4"/>
      <c r="G52" s="4"/>
      <c r="H52" s="4"/>
      <c r="I52" s="110" t="s">
        <v>7</v>
      </c>
      <c r="J52" s="111"/>
      <c r="K52" s="111"/>
      <c r="L52" s="111"/>
      <c r="M52" s="111"/>
      <c r="N52" s="111"/>
      <c r="O52" s="111"/>
      <c r="P52" s="111"/>
      <c r="Q52" s="111"/>
      <c r="R52" s="112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spans="1:28" ht="30.75" customHeight="1" x14ac:dyDescent="0.15">
      <c r="A53" s="4"/>
      <c r="B53" s="4"/>
      <c r="C53" s="4"/>
      <c r="D53" s="4"/>
      <c r="E53" s="4"/>
      <c r="F53" s="4"/>
      <c r="G53" s="4"/>
      <c r="H53" s="4"/>
      <c r="I53" s="110" t="s">
        <v>8</v>
      </c>
      <c r="J53" s="111"/>
      <c r="K53" s="111"/>
      <c r="L53" s="111"/>
      <c r="M53" s="111"/>
      <c r="N53" s="111"/>
      <c r="O53" s="111"/>
      <c r="P53" s="111"/>
      <c r="Q53" s="111"/>
      <c r="R53" s="112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spans="1:28" ht="30.75" customHeight="1" x14ac:dyDescent="0.15">
      <c r="A54" s="4"/>
      <c r="B54" s="4"/>
      <c r="C54" s="4"/>
      <c r="D54" s="4"/>
      <c r="E54" s="4"/>
      <c r="F54" s="4"/>
      <c r="G54" s="4"/>
      <c r="H54" s="4"/>
      <c r="I54" s="110" t="s">
        <v>34</v>
      </c>
      <c r="J54" s="111"/>
      <c r="K54" s="111"/>
      <c r="L54" s="111"/>
      <c r="M54" s="111"/>
      <c r="N54" s="111"/>
      <c r="O54" s="111"/>
      <c r="P54" s="111"/>
      <c r="Q54" s="111"/>
      <c r="R54" s="112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1:28" ht="30.75" customHeight="1" thickBot="1" x14ac:dyDescent="0.2">
      <c r="A55" s="4"/>
      <c r="B55" s="4"/>
      <c r="C55" s="4"/>
      <c r="D55" s="4"/>
      <c r="E55" s="4"/>
      <c r="F55" s="4"/>
      <c r="G55" s="4"/>
      <c r="H55" s="4"/>
      <c r="I55" s="113" t="s">
        <v>26</v>
      </c>
      <c r="J55" s="114"/>
      <c r="K55" s="114"/>
      <c r="L55" s="114"/>
      <c r="M55" s="114"/>
      <c r="N55" s="114"/>
      <c r="O55" s="114"/>
      <c r="P55" s="114"/>
      <c r="Q55" s="114"/>
      <c r="R55" s="115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spans="1:28" ht="16.5" customHeight="1" x14ac:dyDescent="0.1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 spans="1:28" ht="16.5" customHeight="1" x14ac:dyDescent="0.15">
      <c r="A57" s="4"/>
      <c r="B57" s="18" t="s">
        <v>9</v>
      </c>
      <c r="C57" s="19"/>
      <c r="D57" s="19"/>
      <c r="E57" s="19"/>
      <c r="F57" s="19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spans="1:28" ht="16.5" customHeight="1" x14ac:dyDescent="0.15">
      <c r="A58" s="4"/>
      <c r="B58" s="20" t="s">
        <v>10</v>
      </c>
      <c r="C58" s="109" t="s">
        <v>67</v>
      </c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  <c r="AA58" s="4"/>
      <c r="AB58" s="4"/>
    </row>
    <row r="59" spans="1:28" ht="16.5" customHeight="1" x14ac:dyDescent="0.15">
      <c r="A59" s="4"/>
      <c r="B59" s="4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  <c r="AA59" s="4"/>
      <c r="AB59" s="4"/>
    </row>
    <row r="60" spans="1:28" ht="16.5" customHeight="1" x14ac:dyDescent="0.15">
      <c r="A60" s="4"/>
      <c r="B60" s="20" t="s">
        <v>11</v>
      </c>
      <c r="C60" s="109" t="s">
        <v>36</v>
      </c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  <c r="AA60" s="4"/>
      <c r="AB60" s="4"/>
    </row>
    <row r="61" spans="1:28" ht="16.5" customHeight="1" x14ac:dyDescent="0.15">
      <c r="A61" s="4"/>
      <c r="B61" s="4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  <c r="AA61" s="4"/>
      <c r="AB61" s="4"/>
    </row>
    <row r="62" spans="1:28" ht="20.100000000000001" customHeight="1" x14ac:dyDescent="0.1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8" x14ac:dyDescent="0.15"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</row>
    <row r="70" spans="29:29" x14ac:dyDescent="0.15">
      <c r="AC70" s="1"/>
    </row>
  </sheetData>
  <mergeCells count="108">
    <mergeCell ref="AH17:AR17"/>
    <mergeCell ref="AH18:AR18"/>
    <mergeCell ref="I20:O20"/>
    <mergeCell ref="C63:Z63"/>
    <mergeCell ref="C60:Z61"/>
    <mergeCell ref="I52:R52"/>
    <mergeCell ref="I53:R53"/>
    <mergeCell ref="I54:R54"/>
    <mergeCell ref="I55:R55"/>
    <mergeCell ref="C58:Z59"/>
    <mergeCell ref="S18:Z18"/>
    <mergeCell ref="I18:P18"/>
    <mergeCell ref="Q18:R18"/>
    <mergeCell ref="I51:R51"/>
    <mergeCell ref="I49:R49"/>
    <mergeCell ref="D40:K40"/>
    <mergeCell ref="P40:W40"/>
    <mergeCell ref="K46:X46"/>
    <mergeCell ref="K47:X47"/>
    <mergeCell ref="D44:X44"/>
    <mergeCell ref="K45:X45"/>
    <mergeCell ref="I50:R50"/>
    <mergeCell ref="B1:F1"/>
    <mergeCell ref="E2:G2"/>
    <mergeCell ref="H2:J2"/>
    <mergeCell ref="B2:D2"/>
    <mergeCell ref="K2:M2"/>
    <mergeCell ref="H33:S33"/>
    <mergeCell ref="I24:N24"/>
    <mergeCell ref="Q24:Z24"/>
    <mergeCell ref="Q25:Z25"/>
    <mergeCell ref="I14:Z14"/>
    <mergeCell ref="B11:AA11"/>
    <mergeCell ref="R2:AA2"/>
    <mergeCell ref="K3:M3"/>
    <mergeCell ref="B3:D3"/>
    <mergeCell ref="O6:Q6"/>
    <mergeCell ref="O7:Q7"/>
    <mergeCell ref="N2:P2"/>
    <mergeCell ref="H3:J3"/>
    <mergeCell ref="R3:AA3"/>
    <mergeCell ref="R6:Z6"/>
    <mergeCell ref="R7:Z7"/>
    <mergeCell ref="T22:Z22"/>
    <mergeCell ref="L16:Z16"/>
    <mergeCell ref="B4:L4"/>
    <mergeCell ref="E3:G3"/>
    <mergeCell ref="J35:Q35"/>
    <mergeCell ref="K37:P37"/>
    <mergeCell ref="C14:G14"/>
    <mergeCell ref="C16:G16"/>
    <mergeCell ref="C18:G18"/>
    <mergeCell ref="C20:G20"/>
    <mergeCell ref="C22:G22"/>
    <mergeCell ref="I16:K16"/>
    <mergeCell ref="N3:P3"/>
    <mergeCell ref="C24:G24"/>
    <mergeCell ref="I22:P22"/>
    <mergeCell ref="I21:R21"/>
    <mergeCell ref="Q22:R22"/>
    <mergeCell ref="P42:W42"/>
    <mergeCell ref="D45:F45"/>
    <mergeCell ref="D46:F46"/>
    <mergeCell ref="D47:F47"/>
    <mergeCell ref="G45:J45"/>
    <mergeCell ref="G46:J46"/>
    <mergeCell ref="G47:J47"/>
    <mergeCell ref="AD5:AG5"/>
    <mergeCell ref="AH5:AR5"/>
    <mergeCell ref="AD6:AG6"/>
    <mergeCell ref="AH6:AR6"/>
    <mergeCell ref="AD7:AG7"/>
    <mergeCell ref="AH7:AI7"/>
    <mergeCell ref="AJ7:AR7"/>
    <mergeCell ref="AD13:AE15"/>
    <mergeCell ref="AF13:AG13"/>
    <mergeCell ref="AH13:AR13"/>
    <mergeCell ref="AF14:AG15"/>
    <mergeCell ref="AD16:AE18"/>
    <mergeCell ref="AF16:AG16"/>
    <mergeCell ref="AH16:AR16"/>
    <mergeCell ref="AF17:AG17"/>
    <mergeCell ref="AF18:AG18"/>
    <mergeCell ref="A13:AB13"/>
    <mergeCell ref="T19:Y19"/>
    <mergeCell ref="T20:Y20"/>
    <mergeCell ref="AD2:AR2"/>
    <mergeCell ref="AD3:AG3"/>
    <mergeCell ref="AH3:AR3"/>
    <mergeCell ref="AD4:AG4"/>
    <mergeCell ref="AH4:AR4"/>
    <mergeCell ref="AD10:AE12"/>
    <mergeCell ref="AF10:AG10"/>
    <mergeCell ref="AH10:AR10"/>
    <mergeCell ref="AF11:AG11"/>
    <mergeCell ref="AH11:AR11"/>
    <mergeCell ref="AF12:AG12"/>
    <mergeCell ref="AH12:AR12"/>
    <mergeCell ref="AD8:AE9"/>
    <mergeCell ref="AF8:AG8"/>
    <mergeCell ref="AH8:AM8"/>
    <mergeCell ref="AN8:AP8"/>
    <mergeCell ref="AQ8:AR8"/>
    <mergeCell ref="AF9:AG9"/>
    <mergeCell ref="AH9:AM9"/>
    <mergeCell ref="AN9:AP9"/>
    <mergeCell ref="AQ9:AR9"/>
    <mergeCell ref="AH14:AR15"/>
  </mergeCells>
  <phoneticPr fontId="1"/>
  <dataValidations count="1">
    <dataValidation type="list" allowBlank="1" showInputMessage="1" showErrorMessage="1" sqref="AH14:AR15" xr:uid="{A0C8F56F-9823-4925-83AD-E4C91F41C152}">
      <formula1>$AU$14:$AU$21</formula1>
    </dataValidation>
  </dataValidations>
  <pageMargins left="0.59055118110236227" right="0.19685039370078741" top="0.78740157480314965" bottom="0.78740157480314965" header="0.31496062992125984" footer="0.31496062992125984"/>
  <pageSetup paperSize="9" fitToHeight="0" orientation="portrait" r:id="rId1"/>
  <rowBreaks count="1" manualBreakCount="1">
    <brk id="31" max="27" man="1"/>
  </rowBreaks>
  <ignoredErrors>
    <ignoredError xmlns:x16r3="http://schemas.microsoft.com/office/spreadsheetml/2018/08/main" sqref="I20 I14" x16r3:misleadingFormat="1"/>
    <ignoredError sqref="B14:B24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15</xdr:col>
                    <xdr:colOff>38100</xdr:colOff>
                    <xdr:row>16</xdr:row>
                    <xdr:rowOff>38100</xdr:rowOff>
                  </from>
                  <to>
                    <xdr:col>16</xdr:col>
                    <xdr:colOff>47625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21</xdr:col>
                    <xdr:colOff>28575</xdr:colOff>
                    <xdr:row>16</xdr:row>
                    <xdr:rowOff>38100</xdr:rowOff>
                  </from>
                  <to>
                    <xdr:col>23</xdr:col>
                    <xdr:colOff>133350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42</xdr:col>
                    <xdr:colOff>228600</xdr:colOff>
                    <xdr:row>7</xdr:row>
                    <xdr:rowOff>9525</xdr:rowOff>
                  </from>
                  <to>
                    <xdr:col>50</xdr:col>
                    <xdr:colOff>142875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42</xdr:col>
                    <xdr:colOff>228600</xdr:colOff>
                    <xdr:row>8</xdr:row>
                    <xdr:rowOff>66675</xdr:rowOff>
                  </from>
                  <to>
                    <xdr:col>50</xdr:col>
                    <xdr:colOff>142875</xdr:colOff>
                    <xdr:row>8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立会依頼書</vt:lpstr>
      <vt:lpstr>立会依頼書!Print_Area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配水課5</cp:lastModifiedBy>
  <cp:lastPrinted>2026-03-10T04:23:52Z</cp:lastPrinted>
  <dcterms:created xsi:type="dcterms:W3CDTF">2016-04-21T05:09:28Z</dcterms:created>
  <dcterms:modified xsi:type="dcterms:W3CDTF">2026-03-27T00:45:21Z</dcterms:modified>
</cp:coreProperties>
</file>