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農業担い手係\１２．中山間直接支払制度\■中山間地域等直接支払（第６期）\05_集落への通知\06_実績報告（協定→市）\R7\01依頼\HP用\"/>
    </mc:Choice>
  </mc:AlternateContent>
  <xr:revisionPtr revIDLastSave="0" documentId="13_ncr:1_{075ABCB2-66BF-4264-8625-6A23BF7F8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.1" sheetId="1" r:id="rId1"/>
    <sheet name="P.2~3" sheetId="2" r:id="rId2"/>
    <sheet name="P.４" sheetId="3" r:id="rId3"/>
    <sheet name="個人毎管理活動費明細書" sheetId="4" r:id="rId4"/>
  </sheets>
  <definedNames>
    <definedName name="_xlnm.Print_Area" localSheetId="0">P.1!$E$2:$AI$53</definedName>
    <definedName name="_xlnm.Print_Area" localSheetId="1">'P.2~3'!$C$4:$AF$66</definedName>
    <definedName name="_xlnm.Print_Area" localSheetId="2">P.４!$B$2:$AG$35</definedName>
    <definedName name="_xlnm.Print_Area" localSheetId="3">個人毎管理活動費明細書!$B$2:$E$117</definedName>
    <definedName name="_xlnm.Print_Titles" localSheetId="3">個人毎管理活動費明細書!$2:$3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2" l="1"/>
  <c r="S34" i="1"/>
  <c r="E20" i="1" l="1"/>
  <c r="F46" i="2" l="1"/>
  <c r="F37" i="2"/>
  <c r="J52" i="1"/>
  <c r="F45" i="2" l="1"/>
  <c r="F48" i="2" s="1"/>
  <c r="F27" i="2"/>
  <c r="F30" i="2" s="1"/>
  <c r="F56" i="2" l="1"/>
  <c r="F51" i="2"/>
  <c r="F44" i="2"/>
  <c r="F40" i="2"/>
  <c r="F34" i="2"/>
  <c r="F22" i="2"/>
  <c r="F26" i="2" s="1"/>
  <c r="F16" i="2"/>
  <c r="F21" i="2" s="1"/>
  <c r="F12" i="2"/>
  <c r="F15" i="2" s="1"/>
  <c r="F10" i="2"/>
  <c r="F9" i="2"/>
  <c r="F8" i="2"/>
  <c r="F7" i="2"/>
  <c r="F6" i="2"/>
  <c r="F11" i="2" l="1"/>
  <c r="S44" i="1" l="1"/>
  <c r="S42" i="1"/>
  <c r="S40" i="1"/>
  <c r="S38" i="1"/>
  <c r="S36" i="1"/>
  <c r="E116" i="4"/>
  <c r="E93" i="4"/>
  <c r="E70" i="4"/>
  <c r="E47" i="4"/>
  <c r="E25" i="4"/>
  <c r="E48" i="4" l="1"/>
  <c r="E71" i="4" s="1"/>
  <c r="E94" i="4" s="1"/>
  <c r="E117" i="4" s="1"/>
  <c r="F61" i="2" s="1"/>
  <c r="F64" i="2" s="1"/>
  <c r="S52" i="1"/>
</calcChain>
</file>

<file path=xl/sharedStrings.xml><?xml version="1.0" encoding="utf-8"?>
<sst xmlns="http://schemas.openxmlformats.org/spreadsheetml/2006/main" count="204" uniqueCount="116">
  <si>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</si>
  <si>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</si>
  <si>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</si>
  <si>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福島市長　様</t>
    <rPh sb="0" eb="4">
      <t>フクシマシチョウ</t>
    </rPh>
    <rPh sb="5" eb="6">
      <t>サマ</t>
    </rPh>
    <phoneticPr fontId="3"/>
  </si>
  <si>
    <t>住所</t>
    <rPh sb="0" eb="2">
      <t>ジュウショ</t>
    </rPh>
    <phoneticPr fontId="3"/>
  </si>
  <si>
    <t>事業主体名</t>
    <rPh sb="0" eb="2">
      <t>ジギョウ</t>
    </rPh>
    <rPh sb="2" eb="4">
      <t>シュタイ</t>
    </rPh>
    <rPh sb="4" eb="5">
      <t>メイ</t>
    </rPh>
    <phoneticPr fontId="3"/>
  </si>
  <si>
    <t>代表者</t>
    <rPh sb="0" eb="3">
      <t>ダイヒョウシャ</t>
    </rPh>
    <phoneticPr fontId="3"/>
  </si>
  <si>
    <t>記</t>
    <rPh sb="0" eb="1">
      <t>キ</t>
    </rPh>
    <phoneticPr fontId="3"/>
  </si>
  <si>
    <t>１　事業の目的</t>
    <rPh sb="2" eb="4">
      <t>ジギョウ</t>
    </rPh>
    <rPh sb="5" eb="7">
      <t>モクテキ</t>
    </rPh>
    <phoneticPr fontId="3"/>
  </si>
  <si>
    <t>適切な農業生産活動の継続を通して、本集落の持つ多面的機能を確保するため。</t>
    <rPh sb="0" eb="2">
      <t>テキセツ</t>
    </rPh>
    <rPh sb="3" eb="5">
      <t>ノウギョウ</t>
    </rPh>
    <rPh sb="5" eb="7">
      <t>セイサン</t>
    </rPh>
    <rPh sb="7" eb="9">
      <t>カツドウ</t>
    </rPh>
    <rPh sb="10" eb="12">
      <t>ケイゾク</t>
    </rPh>
    <rPh sb="13" eb="14">
      <t>トオ</t>
    </rPh>
    <rPh sb="17" eb="18">
      <t>ホン</t>
    </rPh>
    <rPh sb="18" eb="20">
      <t>シュウラク</t>
    </rPh>
    <rPh sb="21" eb="22">
      <t>モ</t>
    </rPh>
    <rPh sb="23" eb="26">
      <t>タメンテキ</t>
    </rPh>
    <rPh sb="26" eb="28">
      <t>キノウ</t>
    </rPh>
    <rPh sb="29" eb="31">
      <t>カクホ</t>
    </rPh>
    <phoneticPr fontId="3"/>
  </si>
  <si>
    <t>（１）交付対象面積</t>
    <rPh sb="3" eb="5">
      <t>コウフ</t>
    </rPh>
    <rPh sb="5" eb="7">
      <t>タイショウ</t>
    </rPh>
    <rPh sb="7" eb="9">
      <t>メンセキ</t>
    </rPh>
    <phoneticPr fontId="3"/>
  </si>
  <si>
    <t>田</t>
    <rPh sb="0" eb="1">
      <t>タ</t>
    </rPh>
    <phoneticPr fontId="3"/>
  </si>
  <si>
    <t>急傾斜</t>
    <rPh sb="0" eb="3">
      <t>キュウケイシャ</t>
    </rPh>
    <phoneticPr fontId="3"/>
  </si>
  <si>
    <t>緩傾斜</t>
    <rPh sb="0" eb="3">
      <t>カンケイシャ</t>
    </rPh>
    <phoneticPr fontId="3"/>
  </si>
  <si>
    <t>畑</t>
    <rPh sb="0" eb="1">
      <t>ハタケ</t>
    </rPh>
    <phoneticPr fontId="3"/>
  </si>
  <si>
    <t>草地</t>
    <rPh sb="0" eb="2">
      <t>ソウチ</t>
    </rPh>
    <phoneticPr fontId="3"/>
  </si>
  <si>
    <t>合　計</t>
    <rPh sb="0" eb="1">
      <t>ア</t>
    </rPh>
    <rPh sb="2" eb="3">
      <t>ケイ</t>
    </rPh>
    <phoneticPr fontId="3"/>
  </si>
  <si>
    <t>区分</t>
    <rPh sb="0" eb="2">
      <t>クブン</t>
    </rPh>
    <phoneticPr fontId="3"/>
  </si>
  <si>
    <t>区　分</t>
    <rPh sb="0" eb="1">
      <t>ク</t>
    </rPh>
    <rPh sb="2" eb="3">
      <t>ブン</t>
    </rPh>
    <phoneticPr fontId="3"/>
  </si>
  <si>
    <t>面積
(㎡)</t>
    <rPh sb="0" eb="2">
      <t>メンセキ</t>
    </rPh>
    <phoneticPr fontId="3"/>
  </si>
  <si>
    <t>通常</t>
    <rPh sb="0" eb="2">
      <t>ツウジョウ</t>
    </rPh>
    <phoneticPr fontId="3"/>
  </si>
  <si>
    <t>８割</t>
    <rPh sb="1" eb="2">
      <t>ワリ</t>
    </rPh>
    <phoneticPr fontId="3"/>
  </si>
  <si>
    <t>単価（円）</t>
    <rPh sb="0" eb="2">
      <t>タンカ</t>
    </rPh>
    <rPh sb="3" eb="4">
      <t>エン</t>
    </rPh>
    <phoneticPr fontId="3"/>
  </si>
  <si>
    <t>金額
（円）</t>
    <rPh sb="0" eb="2">
      <t>キンガク</t>
    </rPh>
    <rPh sb="4" eb="5">
      <t>エン</t>
    </rPh>
    <phoneticPr fontId="3"/>
  </si>
  <si>
    <t>交付対象単価</t>
    <rPh sb="0" eb="2">
      <t>コウフ</t>
    </rPh>
    <rPh sb="2" eb="4">
      <t>タイショウ</t>
    </rPh>
    <rPh sb="4" eb="6">
      <t>タンカ</t>
    </rPh>
    <phoneticPr fontId="3"/>
  </si>
  <si>
    <t>（</t>
    <phoneticPr fontId="3"/>
  </si>
  <si>
    <t>）</t>
    <phoneticPr fontId="3"/>
  </si>
  <si>
    <t>規模拡大</t>
    <rPh sb="0" eb="2">
      <t>キボ</t>
    </rPh>
    <rPh sb="2" eb="4">
      <t>カクダイ</t>
    </rPh>
    <phoneticPr fontId="3"/>
  </si>
  <si>
    <t>面積
（㎡）</t>
    <rPh sb="0" eb="2">
      <t>メンセキ</t>
    </rPh>
    <phoneticPr fontId="3"/>
  </si>
  <si>
    <t>単価
（円）</t>
    <rPh sb="0" eb="2">
      <t>タンカ</t>
    </rPh>
    <rPh sb="4" eb="5">
      <t>エン</t>
    </rPh>
    <phoneticPr fontId="3"/>
  </si>
  <si>
    <t>基礎データ入力</t>
    <rPh sb="0" eb="2">
      <t>キソ</t>
    </rPh>
    <rPh sb="5" eb="7">
      <t>ニュウリョク</t>
    </rPh>
    <phoneticPr fontId="3"/>
  </si>
  <si>
    <t>年度</t>
    <rPh sb="0" eb="2">
      <t>ネンド</t>
    </rPh>
    <phoneticPr fontId="3"/>
  </si>
  <si>
    <t>（２）事業の内訳</t>
    <rPh sb="3" eb="5">
      <t>ジギョウ</t>
    </rPh>
    <rPh sb="6" eb="8">
      <t>ウチワケ</t>
    </rPh>
    <phoneticPr fontId="3"/>
  </si>
  <si>
    <t>役員報酬</t>
    <rPh sb="0" eb="2">
      <t>ヤクイン</t>
    </rPh>
    <rPh sb="2" eb="4">
      <t>ホウシュウ</t>
    </rPh>
    <phoneticPr fontId="3"/>
  </si>
  <si>
    <t>計</t>
    <rPh sb="0" eb="1">
      <t>ケイ</t>
    </rPh>
    <phoneticPr fontId="3"/>
  </si>
  <si>
    <t>共同取組活動</t>
    <rPh sb="0" eb="2">
      <t>キョウドウ</t>
    </rPh>
    <rPh sb="2" eb="4">
      <t>トリクミ</t>
    </rPh>
    <rPh sb="4" eb="6">
      <t>カツドウ</t>
    </rPh>
    <phoneticPr fontId="3"/>
  </si>
  <si>
    <t>個人毎管理活動費</t>
    <rPh sb="0" eb="2">
      <t>コジン</t>
    </rPh>
    <rPh sb="2" eb="3">
      <t>ゴト</t>
    </rPh>
    <rPh sb="3" eb="5">
      <t>カンリ</t>
    </rPh>
    <rPh sb="5" eb="7">
      <t>カツドウ</t>
    </rPh>
    <rPh sb="7" eb="8">
      <t>ヒ</t>
    </rPh>
    <phoneticPr fontId="3"/>
  </si>
  <si>
    <t>総　計</t>
    <rPh sb="0" eb="1">
      <t>ソウ</t>
    </rPh>
    <rPh sb="2" eb="3">
      <t>ケイ</t>
    </rPh>
    <phoneticPr fontId="3"/>
  </si>
  <si>
    <t>(A)</t>
    <phoneticPr fontId="3"/>
  </si>
  <si>
    <t>(B)</t>
    <phoneticPr fontId="3"/>
  </si>
  <si>
    <t>（C）</t>
    <phoneticPr fontId="3"/>
  </si>
  <si>
    <t>事業費（円）</t>
    <rPh sb="0" eb="3">
      <t>ジギョウヒ</t>
    </rPh>
    <rPh sb="4" eb="5">
      <t>エン</t>
    </rPh>
    <phoneticPr fontId="3"/>
  </si>
  <si>
    <t>積算基礎</t>
    <rPh sb="0" eb="2">
      <t>セキサン</t>
    </rPh>
    <rPh sb="2" eb="4">
      <t>キソ</t>
    </rPh>
    <phoneticPr fontId="3"/>
  </si>
  <si>
    <t>延</t>
    <rPh sb="0" eb="1">
      <t>ノベ</t>
    </rPh>
    <phoneticPr fontId="3"/>
  </si>
  <si>
    <t>人×</t>
    <rPh sb="0" eb="1">
      <t>ニン</t>
    </rPh>
    <phoneticPr fontId="3"/>
  </si>
  <si>
    <t>円</t>
    <rPh sb="0" eb="1">
      <t>エン</t>
    </rPh>
    <phoneticPr fontId="3"/>
  </si>
  <si>
    <t>開催日</t>
    <rPh sb="0" eb="3">
      <t>カイサイビ</t>
    </rPh>
    <phoneticPr fontId="3"/>
  </si>
  <si>
    <t>会議の内容（主な内容）</t>
    <rPh sb="0" eb="2">
      <t>カイギ</t>
    </rPh>
    <rPh sb="3" eb="5">
      <t>ナイヨウ</t>
    </rPh>
    <rPh sb="6" eb="7">
      <t>オモ</t>
    </rPh>
    <rPh sb="8" eb="10">
      <t>ナイヨウ</t>
    </rPh>
    <phoneticPr fontId="3"/>
  </si>
  <si>
    <t>（小計）</t>
    <rPh sb="1" eb="3">
      <t>ショウケイ</t>
    </rPh>
    <phoneticPr fontId="3"/>
  </si>
  <si>
    <t>摘要（開催日・概要等）</t>
    <rPh sb="0" eb="2">
      <t>テキヨウ</t>
    </rPh>
    <rPh sb="3" eb="6">
      <t>カイサイビ</t>
    </rPh>
    <rPh sb="7" eb="9">
      <t>ガイヨウ</t>
    </rPh>
    <rPh sb="9" eb="10">
      <t>トウ</t>
    </rPh>
    <phoneticPr fontId="3"/>
  </si>
  <si>
    <t>　個人毎管理活動費明細書（別紙）のとおり</t>
    <rPh sb="1" eb="3">
      <t>コジン</t>
    </rPh>
    <rPh sb="3" eb="4">
      <t>ゴト</t>
    </rPh>
    <rPh sb="4" eb="6">
      <t>カンリ</t>
    </rPh>
    <rPh sb="6" eb="8">
      <t>カツドウ</t>
    </rPh>
    <rPh sb="8" eb="9">
      <t>ヒ</t>
    </rPh>
    <rPh sb="9" eb="12">
      <t>メイサイショ</t>
    </rPh>
    <rPh sb="13" eb="15">
      <t>ベッシ</t>
    </rPh>
    <phoneticPr fontId="3"/>
  </si>
  <si>
    <t>３　経費の配分</t>
    <rPh sb="2" eb="4">
      <t>ケイヒ</t>
    </rPh>
    <rPh sb="5" eb="7">
      <t>ハイブン</t>
    </rPh>
    <phoneticPr fontId="3"/>
  </si>
  <si>
    <t>事業に要する経費</t>
    <rPh sb="0" eb="2">
      <t>ジギョウ</t>
    </rPh>
    <rPh sb="3" eb="4">
      <t>ヨウ</t>
    </rPh>
    <rPh sb="6" eb="8">
      <t>ケイヒ</t>
    </rPh>
    <phoneticPr fontId="3"/>
  </si>
  <si>
    <t>事業費の負担区分</t>
    <rPh sb="0" eb="3">
      <t>ジギョウヒ</t>
    </rPh>
    <rPh sb="4" eb="6">
      <t>フタン</t>
    </rPh>
    <rPh sb="6" eb="8">
      <t>クブン</t>
    </rPh>
    <phoneticPr fontId="3"/>
  </si>
  <si>
    <t>市交付金</t>
    <rPh sb="0" eb="1">
      <t>シ</t>
    </rPh>
    <rPh sb="1" eb="4">
      <t>コウフキン</t>
    </rPh>
    <phoneticPr fontId="3"/>
  </si>
  <si>
    <t>その他</t>
    <rPh sb="2" eb="3">
      <t>タ</t>
    </rPh>
    <phoneticPr fontId="3"/>
  </si>
  <si>
    <t>中山間地域等直接支払交付金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phoneticPr fontId="3"/>
  </si>
  <si>
    <t>年３月３１日</t>
    <rPh sb="0" eb="1">
      <t>ネン</t>
    </rPh>
    <rPh sb="2" eb="3">
      <t>ガツ</t>
    </rPh>
    <rPh sb="5" eb="6">
      <t>ニチ</t>
    </rPh>
    <phoneticPr fontId="3"/>
  </si>
  <si>
    <t>（１）収入の部</t>
    <rPh sb="3" eb="5">
      <t>シュウニュウ</t>
    </rPh>
    <rPh sb="6" eb="7">
      <t>ブ</t>
    </rPh>
    <phoneticPr fontId="3"/>
  </si>
  <si>
    <t>比較増減</t>
    <rPh sb="0" eb="2">
      <t>ヒカク</t>
    </rPh>
    <rPh sb="2" eb="4">
      <t>ゾウゲン</t>
    </rPh>
    <phoneticPr fontId="3"/>
  </si>
  <si>
    <t>備　　考</t>
    <rPh sb="0" eb="1">
      <t>ビ</t>
    </rPh>
    <rPh sb="3" eb="4">
      <t>コウ</t>
    </rPh>
    <phoneticPr fontId="3"/>
  </si>
  <si>
    <t>預貯金利子</t>
    <rPh sb="0" eb="3">
      <t>ヨチョキン</t>
    </rPh>
    <rPh sb="3" eb="5">
      <t>リシ</t>
    </rPh>
    <phoneticPr fontId="3"/>
  </si>
  <si>
    <t>受益者負担</t>
    <rPh sb="0" eb="3">
      <t>ジュエキシャ</t>
    </rPh>
    <rPh sb="3" eb="5">
      <t>フタン</t>
    </rPh>
    <phoneticPr fontId="3"/>
  </si>
  <si>
    <t>（２）支出の部</t>
    <rPh sb="3" eb="5">
      <t>シシュツ</t>
    </rPh>
    <rPh sb="6" eb="7">
      <t>ブ</t>
    </rPh>
    <phoneticPr fontId="3"/>
  </si>
  <si>
    <t>共同取組活動費</t>
    <rPh sb="0" eb="2">
      <t>キョウドウ</t>
    </rPh>
    <rPh sb="2" eb="4">
      <t>トリクミ</t>
    </rPh>
    <rPh sb="4" eb="6">
      <t>カツドウ</t>
    </rPh>
    <rPh sb="6" eb="7">
      <t>ヒ</t>
    </rPh>
    <phoneticPr fontId="3"/>
  </si>
  <si>
    <t>個人毎管理活動費明細書</t>
    <rPh sb="0" eb="2">
      <t>コジン</t>
    </rPh>
    <rPh sb="2" eb="3">
      <t>ゴト</t>
    </rPh>
    <rPh sb="3" eb="5">
      <t>カンリ</t>
    </rPh>
    <rPh sb="5" eb="7">
      <t>カツドウ</t>
    </rPh>
    <rPh sb="7" eb="8">
      <t>ヒ</t>
    </rPh>
    <rPh sb="8" eb="11">
      <t>メイサイショ</t>
    </rPh>
    <phoneticPr fontId="3"/>
  </si>
  <si>
    <t>(別紙)</t>
    <rPh sb="1" eb="3">
      <t>ベッシ</t>
    </rPh>
    <phoneticPr fontId="3"/>
  </si>
  <si>
    <t>№</t>
    <phoneticPr fontId="3"/>
  </si>
  <si>
    <t>氏　　　　　名</t>
    <rPh sb="0" eb="1">
      <t>シ</t>
    </rPh>
    <rPh sb="6" eb="7">
      <t>メイ</t>
    </rPh>
    <phoneticPr fontId="3"/>
  </si>
  <si>
    <t>住　　　　　　　所</t>
    <rPh sb="0" eb="1">
      <t>ジュウ</t>
    </rPh>
    <rPh sb="8" eb="9">
      <t>ショ</t>
    </rPh>
    <phoneticPr fontId="3"/>
  </si>
  <si>
    <t>金　額　（円）</t>
    <rPh sb="0" eb="1">
      <t>キン</t>
    </rPh>
    <rPh sb="2" eb="3">
      <t>ガク</t>
    </rPh>
    <rPh sb="5" eb="6">
      <t>エン</t>
    </rPh>
    <phoneticPr fontId="3"/>
  </si>
  <si>
    <t>合　　　　　計</t>
    <rPh sb="0" eb="1">
      <t>ア</t>
    </rPh>
    <rPh sb="6" eb="7">
      <t>ケイ</t>
    </rPh>
    <phoneticPr fontId="3"/>
  </si>
  <si>
    <t>←　『交付対象単価』の“通常”か“８割”を選択してください</t>
    <rPh sb="3" eb="5">
      <t>コウフ</t>
    </rPh>
    <rPh sb="5" eb="7">
      <t>タイショウ</t>
    </rPh>
    <rPh sb="7" eb="9">
      <t>タンカ</t>
    </rPh>
    <rPh sb="12" eb="14">
      <t>ツウジョウ</t>
    </rPh>
    <rPh sb="18" eb="19">
      <t>ワリ</t>
    </rPh>
    <rPh sb="21" eb="23">
      <t>センタク</t>
    </rPh>
    <phoneticPr fontId="3"/>
  </si>
  <si>
    <t>個人毎管理活動費明細書（集落協定のみ）</t>
    <rPh sb="0" eb="2">
      <t>コジン</t>
    </rPh>
    <rPh sb="2" eb="3">
      <t>ゴト</t>
    </rPh>
    <rPh sb="3" eb="5">
      <t>カンリ</t>
    </rPh>
    <rPh sb="5" eb="7">
      <t>カツドウ</t>
    </rPh>
    <rPh sb="7" eb="8">
      <t>ヒ</t>
    </rPh>
    <rPh sb="8" eb="11">
      <t>メイサイショ</t>
    </rPh>
    <rPh sb="12" eb="14">
      <t>シュウラク</t>
    </rPh>
    <rPh sb="14" eb="16">
      <t>キョウテイ</t>
    </rPh>
    <phoneticPr fontId="3"/>
  </si>
  <si>
    <t>繰越金</t>
    <rPh sb="0" eb="2">
      <t>クリコシ</t>
    </rPh>
    <rPh sb="2" eb="3">
      <t>キン</t>
    </rPh>
    <phoneticPr fontId="3"/>
  </si>
  <si>
    <t>担い手育成費</t>
    <rPh sb="0" eb="1">
      <t>ニナ</t>
    </rPh>
    <rPh sb="2" eb="3">
      <t>テ</t>
    </rPh>
    <rPh sb="3" eb="5">
      <t>イクセイ</t>
    </rPh>
    <rPh sb="5" eb="6">
      <t>ヒ</t>
    </rPh>
    <phoneticPr fontId="3"/>
  </si>
  <si>
    <t>計</t>
    <rPh sb="0" eb="1">
      <t>ケイ</t>
    </rPh>
    <phoneticPr fontId="3"/>
  </si>
  <si>
    <t>５　収支精算</t>
    <rPh sb="2" eb="4">
      <t>シュウシ</t>
    </rPh>
    <rPh sb="4" eb="6">
      <t>セイサン</t>
    </rPh>
    <phoneticPr fontId="3"/>
  </si>
  <si>
    <t>６　集落協定における直接支払交付金の使用実績</t>
    <rPh sb="2" eb="4">
      <t>シュウラク</t>
    </rPh>
    <rPh sb="4" eb="6">
      <t>キョウテイ</t>
    </rPh>
    <rPh sb="10" eb="12">
      <t>チョクセツ</t>
    </rPh>
    <rPh sb="12" eb="14">
      <t>シハライ</t>
    </rPh>
    <rPh sb="14" eb="17">
      <t>コウフキン</t>
    </rPh>
    <rPh sb="18" eb="20">
      <t>シヨウ</t>
    </rPh>
    <rPh sb="20" eb="22">
      <t>ジッセキ</t>
    </rPh>
    <phoneticPr fontId="3"/>
  </si>
  <si>
    <t>交付金総額</t>
    <rPh sb="0" eb="3">
      <t>コウフキン</t>
    </rPh>
    <rPh sb="3" eb="5">
      <t>ソウガク</t>
    </rPh>
    <phoneticPr fontId="3"/>
  </si>
  <si>
    <t>金額</t>
    <rPh sb="0" eb="2">
      <t>キンガク</t>
    </rPh>
    <phoneticPr fontId="3"/>
  </si>
  <si>
    <t>割合</t>
    <rPh sb="0" eb="2">
      <t>ワリアイ</t>
    </rPh>
    <phoneticPr fontId="3"/>
  </si>
  <si>
    <t>共同取組分</t>
    <rPh sb="0" eb="2">
      <t>キョウドウ</t>
    </rPh>
    <rPh sb="2" eb="4">
      <t>トリクミ</t>
    </rPh>
    <rPh sb="4" eb="5">
      <t>ブン</t>
    </rPh>
    <phoneticPr fontId="3"/>
  </si>
  <si>
    <t>農業者等分</t>
    <rPh sb="0" eb="2">
      <t>ノウギョウ</t>
    </rPh>
    <rPh sb="2" eb="3">
      <t>シャ</t>
    </rPh>
    <rPh sb="3" eb="4">
      <t>トウ</t>
    </rPh>
    <rPh sb="4" eb="5">
      <t>ブン</t>
    </rPh>
    <phoneticPr fontId="3"/>
  </si>
  <si>
    <t>７　添付書類</t>
    <rPh sb="2" eb="4">
      <t>テンプ</t>
    </rPh>
    <rPh sb="4" eb="6">
      <t>ショルイ</t>
    </rPh>
    <phoneticPr fontId="3"/>
  </si>
  <si>
    <t>本年度精算額</t>
    <rPh sb="0" eb="3">
      <t>ホンネンド</t>
    </rPh>
    <rPh sb="3" eb="6">
      <t>セイサンガク</t>
    </rPh>
    <phoneticPr fontId="3"/>
  </si>
  <si>
    <t>本年度予算額</t>
    <rPh sb="0" eb="3">
      <t>ホンネンド</t>
    </rPh>
    <rPh sb="3" eb="6">
      <t>ヨサンガク</t>
    </rPh>
    <phoneticPr fontId="3"/>
  </si>
  <si>
    <t>研修会等費</t>
    <rPh sb="0" eb="3">
      <t>ケンシュウカイ</t>
    </rPh>
    <rPh sb="3" eb="4">
      <t>トウ</t>
    </rPh>
    <rPh sb="4" eb="5">
      <t>ヒ</t>
    </rPh>
    <phoneticPr fontId="3"/>
  </si>
  <si>
    <t>農道・水路管理費</t>
    <rPh sb="0" eb="2">
      <t>ノウドウ</t>
    </rPh>
    <rPh sb="3" eb="5">
      <t>スイロ</t>
    </rPh>
    <rPh sb="5" eb="8">
      <t>カンリヒ</t>
    </rPh>
    <phoneticPr fontId="3"/>
  </si>
  <si>
    <t>農地等管理費</t>
    <rPh sb="0" eb="2">
      <t>ノウチ</t>
    </rPh>
    <rPh sb="2" eb="3">
      <t>トウ</t>
    </rPh>
    <rPh sb="3" eb="6">
      <t>カンリヒ</t>
    </rPh>
    <phoneticPr fontId="3"/>
  </si>
  <si>
    <t>共同利用機械購入
・施設整備等費</t>
    <rPh sb="0" eb="2">
      <t>キョウドウ</t>
    </rPh>
    <rPh sb="2" eb="4">
      <t>リヨウ</t>
    </rPh>
    <rPh sb="4" eb="6">
      <t>キカイ</t>
    </rPh>
    <rPh sb="6" eb="8">
      <t>コウニュウ</t>
    </rPh>
    <rPh sb="10" eb="12">
      <t>シセツ</t>
    </rPh>
    <rPh sb="12" eb="14">
      <t>セイビ</t>
    </rPh>
    <rPh sb="14" eb="15">
      <t>トウ</t>
    </rPh>
    <rPh sb="15" eb="16">
      <t>ヒ</t>
    </rPh>
    <phoneticPr fontId="3"/>
  </si>
  <si>
    <t>多面的機能
増進活動費</t>
    <rPh sb="0" eb="3">
      <t>タメンテキ</t>
    </rPh>
    <rPh sb="3" eb="5">
      <t>キノウ</t>
    </rPh>
    <rPh sb="6" eb="8">
      <t>ゾウシン</t>
    </rPh>
    <rPh sb="8" eb="10">
      <t>カツドウ</t>
    </rPh>
    <rPh sb="10" eb="11">
      <t>ヒ</t>
    </rPh>
    <phoneticPr fontId="3"/>
  </si>
  <si>
    <t>鳥獣害防止対策費</t>
    <rPh sb="0" eb="2">
      <t>チョウジュウ</t>
    </rPh>
    <rPh sb="2" eb="3">
      <t>ガイ</t>
    </rPh>
    <rPh sb="3" eb="5">
      <t>ボウシ</t>
    </rPh>
    <rPh sb="5" eb="7">
      <t>タイサク</t>
    </rPh>
    <rPh sb="7" eb="8">
      <t>ヒ</t>
    </rPh>
    <phoneticPr fontId="3"/>
  </si>
  <si>
    <t>事務費</t>
    <rPh sb="0" eb="3">
      <t>ジムヒ</t>
    </rPh>
    <phoneticPr fontId="3"/>
  </si>
  <si>
    <t>土地利用調整関係費</t>
    <rPh sb="0" eb="2">
      <t>トチ</t>
    </rPh>
    <rPh sb="2" eb="4">
      <t>リヨウ</t>
    </rPh>
    <rPh sb="4" eb="6">
      <t>チョウセイ</t>
    </rPh>
    <rPh sb="6" eb="9">
      <t>カンケイヒ</t>
    </rPh>
    <phoneticPr fontId="3"/>
  </si>
  <si>
    <t>積立金</t>
    <rPh sb="0" eb="2">
      <t>ツミタテ</t>
    </rPh>
    <rPh sb="2" eb="3">
      <t>キン</t>
    </rPh>
    <phoneticPr fontId="3"/>
  </si>
  <si>
    <t>副会長</t>
    <rPh sb="0" eb="3">
      <t>フクカイチョウ</t>
    </rPh>
    <phoneticPr fontId="3"/>
  </si>
  <si>
    <t>会長</t>
    <rPh sb="0" eb="2">
      <t>カイチョウ</t>
    </rPh>
    <phoneticPr fontId="3"/>
  </si>
  <si>
    <t>庶務</t>
    <rPh sb="0" eb="2">
      <t>ショム</t>
    </rPh>
    <phoneticPr fontId="3"/>
  </si>
  <si>
    <t>会計</t>
    <rPh sb="0" eb="2">
      <t>カイケイ</t>
    </rPh>
    <phoneticPr fontId="3"/>
  </si>
  <si>
    <t>福島市</t>
    <rPh sb="0" eb="3">
      <t>フクシマシ</t>
    </rPh>
    <phoneticPr fontId="3"/>
  </si>
  <si>
    <t>中山間地域等直接支払交付金実績報告書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rPh sb="13" eb="15">
      <t>ジッセキ</t>
    </rPh>
    <rPh sb="15" eb="17">
      <t>ホウコク</t>
    </rPh>
    <rPh sb="17" eb="18">
      <t>ショ</t>
    </rPh>
    <phoneticPr fontId="3"/>
  </si>
  <si>
    <t>２　事業実績及び内容</t>
    <rPh sb="2" eb="4">
      <t>ジギョウ</t>
    </rPh>
    <rPh sb="4" eb="6">
      <t>ジッセキ</t>
    </rPh>
    <rPh sb="6" eb="7">
      <t>オヨ</t>
    </rPh>
    <rPh sb="8" eb="10">
      <t>ナイヨウ</t>
    </rPh>
    <phoneticPr fontId="3"/>
  </si>
  <si>
    <t>４　事業着手及び完了年月日</t>
    <rPh sb="2" eb="4">
      <t>ジギョウ</t>
    </rPh>
    <rPh sb="4" eb="6">
      <t>チャクシュ</t>
    </rPh>
    <rPh sb="6" eb="7">
      <t>オヨ</t>
    </rPh>
    <rPh sb="8" eb="10">
      <t>カンリョウ</t>
    </rPh>
    <rPh sb="10" eb="13">
      <t>ネンガッピ</t>
    </rPh>
    <phoneticPr fontId="3"/>
  </si>
  <si>
    <t>第５号様式</t>
    <rPh sb="0" eb="1">
      <t>ダイ</t>
    </rPh>
    <rPh sb="2" eb="3">
      <t>ゴウ</t>
    </rPh>
    <rPh sb="3" eb="5">
      <t>ヨウシキ</t>
    </rPh>
    <phoneticPr fontId="3"/>
  </si>
  <si>
    <t>令和</t>
    <rPh sb="0" eb="2">
      <t>レイワ</t>
    </rPh>
    <phoneticPr fontId="3"/>
  </si>
  <si>
    <t>年４月１日 ～ 令和</t>
    <rPh sb="0" eb="1">
      <t>ネン</t>
    </rPh>
    <rPh sb="2" eb="3">
      <t>ガツ</t>
    </rPh>
    <rPh sb="4" eb="5">
      <t>ニチ</t>
    </rPh>
    <rPh sb="8" eb="10">
      <t>レイワ</t>
    </rPh>
    <phoneticPr fontId="3"/>
  </si>
  <si>
    <t>加算の種類</t>
    <rPh sb="0" eb="2">
      <t>カサン</t>
    </rPh>
    <rPh sb="3" eb="5">
      <t>シュルイ</t>
    </rPh>
    <phoneticPr fontId="3"/>
  </si>
  <si>
    <t>単価</t>
    <rPh sb="0" eb="2">
      <t>タンカ</t>
    </rPh>
    <phoneticPr fontId="3"/>
  </si>
  <si>
    <t>超急傾斜農地保全管理加算</t>
    <rPh sb="0" eb="12">
      <t>チョウキュウケイシャノウチホゼンカンリカサン</t>
    </rPh>
    <phoneticPr fontId="3"/>
  </si>
  <si>
    <t>←　交付金額がP.４に反映されます</t>
    <rPh sb="2" eb="4">
      <t>コウフ</t>
    </rPh>
    <rPh sb="4" eb="6">
      <t>キンガク</t>
    </rPh>
    <rPh sb="11" eb="13">
      <t>ハンエイ</t>
    </rPh>
    <phoneticPr fontId="3"/>
  </si>
  <si>
    <t>７</t>
    <phoneticPr fontId="3"/>
  </si>
  <si>
    <t>ネットワーク化加算</t>
    <rPh sb="6" eb="7">
      <t>カ</t>
    </rPh>
    <rPh sb="7" eb="9">
      <t>カサン</t>
    </rPh>
    <phoneticPr fontId="3"/>
  </si>
  <si>
    <t>集落機能強化加算</t>
  </si>
  <si>
    <t>スマート農業加算</t>
    <rPh sb="4" eb="8">
      <t>ノウギョウカサン</t>
    </rPh>
    <phoneticPr fontId="3"/>
  </si>
  <si>
    <t>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</si>
</sst>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[DBNum3][$-411]#,##0"/>
    <numFmt numFmtId="178" formatCode="[$-411]ge\.m\.d;@"/>
    <numFmt numFmtId="179" formatCode="#,##0;&quot;△ &quot;#,##0"/>
    <numFmt numFmtId="180" formatCode="\(\ #,##0_ \)"/>
    <numFmt numFmtId="181" formatCode="m&quot;月&quot;d&quot;日&quot;;@"/>
    <numFmt numFmtId="182" formatCode="[DBNum3][$-411]0"/>
    <numFmt numFmtId="183" formatCode="#,##0.0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rgb="FFC00000"/>
      <name val="ＭＳ 明朝"/>
      <family val="1"/>
      <charset val="128"/>
    </font>
    <font>
      <sz val="12"/>
      <color rgb="FFC00000"/>
      <name val="HGS創英角ｺﾞｼｯｸUB"/>
      <family val="3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4E4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2" borderId="40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Alignment="1"/>
    <xf numFmtId="41" fontId="5" fillId="3" borderId="0" xfId="0" applyNumberFormat="1" applyFont="1" applyFill="1">
      <alignment vertical="center"/>
    </xf>
    <xf numFmtId="0" fontId="5" fillId="3" borderId="0" xfId="0" applyFont="1" applyFill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49" fontId="2" fillId="0" borderId="4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177" fontId="5" fillId="3" borderId="0" xfId="0" applyNumberFormat="1" applyFont="1" applyFill="1">
      <alignment vertical="center"/>
    </xf>
    <xf numFmtId="0" fontId="5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13" fillId="0" borderId="3" xfId="0" applyNumberFormat="1" applyFont="1" applyBorder="1">
      <alignment vertical="center"/>
    </xf>
    <xf numFmtId="176" fontId="13" fillId="0" borderId="6" xfId="0" applyNumberFormat="1" applyFont="1" applyBorder="1">
      <alignment vertical="center"/>
    </xf>
    <xf numFmtId="176" fontId="13" fillId="0" borderId="9" xfId="0" applyNumberFormat="1" applyFont="1" applyBorder="1">
      <alignment vertical="center"/>
    </xf>
    <xf numFmtId="176" fontId="13" fillId="0" borderId="80" xfId="0" applyNumberFormat="1" applyFont="1" applyBorder="1">
      <alignment vertical="center"/>
    </xf>
    <xf numFmtId="0" fontId="5" fillId="2" borderId="5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81" xfId="0" applyFont="1" applyFill="1" applyBorder="1">
      <alignment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10" fillId="3" borderId="0" xfId="0" applyFont="1" applyFill="1">
      <alignment vertical="center"/>
    </xf>
    <xf numFmtId="0" fontId="2" fillId="3" borderId="0" xfId="0" applyFont="1" applyFill="1" applyProtection="1">
      <alignment vertical="center"/>
      <protection locked="0"/>
    </xf>
    <xf numFmtId="0" fontId="6" fillId="3" borderId="0" xfId="0" applyFont="1" applyFill="1">
      <alignment vertical="center"/>
    </xf>
    <xf numFmtId="0" fontId="14" fillId="3" borderId="0" xfId="0" applyFont="1" applyFill="1" applyAlignment="1">
      <alignment horizontal="right" vertical="center"/>
    </xf>
    <xf numFmtId="176" fontId="2" fillId="3" borderId="0" xfId="0" applyNumberFormat="1" applyFont="1" applyFill="1">
      <alignment vertical="center"/>
    </xf>
    <xf numFmtId="0" fontId="19" fillId="3" borderId="0" xfId="0" applyFont="1" applyFill="1">
      <alignment vertical="center"/>
    </xf>
    <xf numFmtId="0" fontId="19" fillId="0" borderId="0" xfId="0" applyFont="1">
      <alignment vertical="center"/>
    </xf>
    <xf numFmtId="0" fontId="19" fillId="2" borderId="2" xfId="0" applyFont="1" applyFill="1" applyBorder="1" applyAlignment="1">
      <alignment horizontal="center" vertical="center"/>
    </xf>
    <xf numFmtId="176" fontId="19" fillId="0" borderId="11" xfId="0" applyNumberFormat="1" applyFont="1" applyBorder="1" applyAlignment="1"/>
    <xf numFmtId="0" fontId="19" fillId="0" borderId="18" xfId="0" applyFont="1" applyBorder="1" applyAlignment="1">
      <alignment horizontal="left"/>
    </xf>
    <xf numFmtId="176" fontId="19" fillId="0" borderId="47" xfId="0" applyNumberFormat="1" applyFont="1" applyBorder="1" applyAlignment="1"/>
    <xf numFmtId="0" fontId="20" fillId="0" borderId="47" xfId="0" applyFont="1" applyBorder="1" applyAlignment="1"/>
    <xf numFmtId="0" fontId="20" fillId="0" borderId="23" xfId="0" applyFont="1" applyBorder="1" applyAlignment="1"/>
    <xf numFmtId="0" fontId="19" fillId="2" borderId="5" xfId="0" applyFont="1" applyFill="1" applyBorder="1" applyAlignment="1">
      <alignment horizontal="center" vertical="center"/>
    </xf>
    <xf numFmtId="176" fontId="19" fillId="0" borderId="45" xfId="0" applyNumberFormat="1" applyFont="1" applyBorder="1" applyAlignment="1"/>
    <xf numFmtId="0" fontId="19" fillId="0" borderId="48" xfId="0" applyFont="1" applyBorder="1" applyAlignment="1">
      <alignment horizontal="left"/>
    </xf>
    <xf numFmtId="176" fontId="19" fillId="0" borderId="0" xfId="0" applyNumberFormat="1" applyFont="1" applyAlignment="1"/>
    <xf numFmtId="0" fontId="20" fillId="0" borderId="0" xfId="0" applyFont="1" applyAlignment="1"/>
    <xf numFmtId="0" fontId="20" fillId="0" borderId="49" xfId="0" applyFont="1" applyBorder="1" applyAlignment="1"/>
    <xf numFmtId="181" fontId="19" fillId="0" borderId="45" xfId="0" applyNumberFormat="1" applyFont="1" applyBorder="1" applyAlignment="1">
      <alignment horizontal="left" vertical="center"/>
    </xf>
    <xf numFmtId="0" fontId="19" fillId="0" borderId="48" xfId="0" applyFont="1" applyBorder="1">
      <alignment vertical="center"/>
    </xf>
    <xf numFmtId="0" fontId="19" fillId="0" borderId="53" xfId="0" applyFont="1" applyBorder="1">
      <alignment vertical="center"/>
    </xf>
    <xf numFmtId="181" fontId="19" fillId="0" borderId="48" xfId="0" applyNumberFormat="1" applyFont="1" applyBorder="1" applyAlignment="1">
      <alignment horizontal="left" vertical="center"/>
    </xf>
    <xf numFmtId="176" fontId="21" fillId="0" borderId="5" xfId="0" applyNumberFormat="1" applyFont="1" applyBorder="1" applyAlignment="1"/>
    <xf numFmtId="181" fontId="19" fillId="0" borderId="14" xfId="0" applyNumberFormat="1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9" fillId="0" borderId="43" xfId="0" applyFont="1" applyBorder="1">
      <alignment vertical="center"/>
    </xf>
    <xf numFmtId="0" fontId="19" fillId="0" borderId="54" xfId="0" applyFont="1" applyBorder="1">
      <alignment vertical="center"/>
    </xf>
    <xf numFmtId="178" fontId="19" fillId="0" borderId="14" xfId="0" applyNumberFormat="1" applyFont="1" applyBorder="1">
      <alignment vertical="center"/>
    </xf>
    <xf numFmtId="0" fontId="19" fillId="0" borderId="47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0" xfId="0" applyFont="1" applyAlignment="1"/>
    <xf numFmtId="0" fontId="19" fillId="0" borderId="49" xfId="0" applyFont="1" applyBorder="1" applyAlignment="1"/>
    <xf numFmtId="176" fontId="21" fillId="0" borderId="8" xfId="0" applyNumberFormat="1" applyFont="1" applyBorder="1" applyAlignment="1"/>
    <xf numFmtId="0" fontId="19" fillId="0" borderId="50" xfId="0" applyFont="1" applyBorder="1">
      <alignment vertical="center"/>
    </xf>
    <xf numFmtId="0" fontId="19" fillId="0" borderId="51" xfId="0" applyFont="1" applyBorder="1">
      <alignment vertical="center"/>
    </xf>
    <xf numFmtId="0" fontId="19" fillId="0" borderId="57" xfId="0" applyFont="1" applyBorder="1">
      <alignment vertical="center"/>
    </xf>
    <xf numFmtId="0" fontId="19" fillId="0" borderId="0" xfId="0" applyFont="1" applyAlignment="1">
      <alignment horizontal="center" vertical="center" textRotation="255"/>
    </xf>
    <xf numFmtId="0" fontId="20" fillId="0" borderId="0" xfId="0" applyFont="1" applyAlignment="1">
      <alignment horizontal="right" vertical="center"/>
    </xf>
    <xf numFmtId="41" fontId="21" fillId="0" borderId="0" xfId="0" applyNumberFormat="1" applyFont="1" applyAlignment="1"/>
    <xf numFmtId="0" fontId="20" fillId="0" borderId="0" xfId="0" applyFont="1" applyAlignment="1">
      <alignment horizontal="center"/>
    </xf>
    <xf numFmtId="3" fontId="19" fillId="0" borderId="0" xfId="0" applyNumberFormat="1" applyFont="1">
      <alignment vertical="center"/>
    </xf>
    <xf numFmtId="0" fontId="19" fillId="0" borderId="49" xfId="0" applyFont="1" applyBorder="1">
      <alignment vertical="center"/>
    </xf>
    <xf numFmtId="0" fontId="19" fillId="0" borderId="18" xfId="0" applyFont="1" applyBorder="1">
      <alignment vertical="center"/>
    </xf>
    <xf numFmtId="3" fontId="19" fillId="0" borderId="47" xfId="0" applyNumberFormat="1" applyFont="1" applyBorder="1">
      <alignment vertical="center"/>
    </xf>
    <xf numFmtId="0" fontId="19" fillId="0" borderId="23" xfId="0" applyFont="1" applyBorder="1">
      <alignment vertical="center"/>
    </xf>
    <xf numFmtId="38" fontId="19" fillId="0" borderId="47" xfId="1" applyFont="1" applyFill="1" applyBorder="1">
      <alignment vertical="center"/>
    </xf>
    <xf numFmtId="38" fontId="19" fillId="0" borderId="0" xfId="1" applyFont="1" applyFill="1" applyBorder="1">
      <alignment vertical="center"/>
    </xf>
    <xf numFmtId="0" fontId="19" fillId="0" borderId="62" xfId="0" applyFont="1" applyBorder="1">
      <alignment vertical="center"/>
    </xf>
    <xf numFmtId="0" fontId="19" fillId="0" borderId="63" xfId="0" applyFont="1" applyBorder="1">
      <alignment vertical="center"/>
    </xf>
    <xf numFmtId="0" fontId="19" fillId="0" borderId="64" xfId="0" applyFont="1" applyBorder="1">
      <alignment vertical="center"/>
    </xf>
    <xf numFmtId="0" fontId="19" fillId="0" borderId="65" xfId="0" applyFont="1" applyBorder="1">
      <alignment vertical="center"/>
    </xf>
    <xf numFmtId="0" fontId="19" fillId="0" borderId="67" xfId="0" applyFont="1" applyBorder="1">
      <alignment vertical="center"/>
    </xf>
    <xf numFmtId="0" fontId="19" fillId="0" borderId="68" xfId="0" applyFont="1" applyBorder="1">
      <alignment vertical="center"/>
    </xf>
    <xf numFmtId="0" fontId="19" fillId="0" borderId="69" xfId="0" applyFont="1" applyBorder="1">
      <alignment vertical="center"/>
    </xf>
    <xf numFmtId="0" fontId="19" fillId="0" borderId="70" xfId="0" applyFont="1" applyBorder="1">
      <alignment vertical="center"/>
    </xf>
    <xf numFmtId="0" fontId="19" fillId="0" borderId="52" xfId="0" applyFont="1" applyBorder="1">
      <alignment vertical="center"/>
    </xf>
    <xf numFmtId="0" fontId="19" fillId="3" borderId="0" xfId="0" applyFont="1" applyFill="1" applyAlignment="1">
      <alignment vertical="center" textRotation="255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12" fillId="4" borderId="0" xfId="0" applyFont="1" applyFill="1">
      <alignment vertical="center"/>
    </xf>
    <xf numFmtId="181" fontId="19" fillId="0" borderId="11" xfId="0" applyNumberFormat="1" applyFont="1" applyBorder="1" applyAlignment="1">
      <alignment horizontal="left" vertical="center"/>
    </xf>
    <xf numFmtId="0" fontId="19" fillId="0" borderId="45" xfId="0" applyFont="1" applyBorder="1">
      <alignment vertical="center"/>
    </xf>
    <xf numFmtId="56" fontId="19" fillId="0" borderId="11" xfId="0" applyNumberFormat="1" applyFont="1" applyBorder="1">
      <alignment vertical="center"/>
    </xf>
    <xf numFmtId="0" fontId="19" fillId="0" borderId="46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66" xfId="0" applyFont="1" applyBorder="1">
      <alignment vertical="center"/>
    </xf>
    <xf numFmtId="0" fontId="8" fillId="0" borderId="93" xfId="0" applyFont="1" applyBorder="1" applyAlignment="1">
      <alignment horizontal="center"/>
    </xf>
    <xf numFmtId="0" fontId="8" fillId="0" borderId="94" xfId="0" applyFont="1" applyBorder="1" applyAlignment="1">
      <alignment horizontal="center"/>
    </xf>
    <xf numFmtId="0" fontId="8" fillId="0" borderId="95" xfId="0" applyFont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5" fillId="0" borderId="14" xfId="0" applyFont="1" applyBorder="1" applyAlignment="1"/>
    <xf numFmtId="0" fontId="5" fillId="0" borderId="5" xfId="0" applyFont="1" applyBorder="1" applyAlignment="1"/>
    <xf numFmtId="0" fontId="5" fillId="3" borderId="99" xfId="0" applyFont="1" applyFill="1" applyBorder="1">
      <alignment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5" fillId="3" borderId="101" xfId="0" applyFont="1" applyFill="1" applyBorder="1" applyAlignment="1">
      <alignment horizontal="center" vertical="center"/>
    </xf>
    <xf numFmtId="0" fontId="8" fillId="0" borderId="84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180" fontId="18" fillId="0" borderId="30" xfId="0" applyNumberFormat="1" applyFont="1" applyBorder="1" applyAlignment="1" applyProtection="1">
      <protection locked="0"/>
    </xf>
    <xf numFmtId="180" fontId="18" fillId="0" borderId="2" xfId="0" applyNumberFormat="1" applyFont="1" applyBorder="1" applyAlignment="1" applyProtection="1">
      <protection locked="0"/>
    </xf>
    <xf numFmtId="180" fontId="18" fillId="0" borderId="32" xfId="0" applyNumberFormat="1" applyFont="1" applyBorder="1" applyAlignment="1" applyProtection="1">
      <protection locked="0"/>
    </xf>
    <xf numFmtId="180" fontId="18" fillId="0" borderId="8" xfId="0" applyNumberFormat="1" applyFont="1" applyBorder="1" applyAlignment="1" applyProtection="1">
      <protection locked="0"/>
    </xf>
    <xf numFmtId="0" fontId="8" fillId="0" borderId="91" xfId="0" applyFont="1" applyBorder="1" applyAlignment="1">
      <alignment horizontal="center"/>
    </xf>
    <xf numFmtId="0" fontId="8" fillId="0" borderId="89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176" fontId="5" fillId="0" borderId="91" xfId="0" applyNumberFormat="1" applyFont="1" applyBorder="1" applyAlignment="1"/>
    <xf numFmtId="176" fontId="5" fillId="0" borderId="85" xfId="0" applyNumberFormat="1" applyFont="1" applyBorder="1" applyAlignment="1"/>
    <xf numFmtId="176" fontId="5" fillId="0" borderId="86" xfId="0" applyNumberFormat="1" applyFont="1" applyBorder="1" applyAlignment="1"/>
    <xf numFmtId="176" fontId="5" fillId="0" borderId="50" xfId="0" applyNumberFormat="1" applyFont="1" applyBorder="1" applyAlignment="1"/>
    <xf numFmtId="176" fontId="5" fillId="0" borderId="51" xfId="0" applyNumberFormat="1" applyFont="1" applyBorder="1" applyAlignment="1"/>
    <xf numFmtId="176" fontId="5" fillId="0" borderId="87" xfId="0" applyNumberFormat="1" applyFont="1" applyBorder="1" applyAlignment="1"/>
    <xf numFmtId="176" fontId="5" fillId="0" borderId="88" xfId="0" applyNumberFormat="1" applyFont="1" applyBorder="1" applyAlignment="1"/>
    <xf numFmtId="176" fontId="5" fillId="0" borderId="89" xfId="0" applyNumberFormat="1" applyFont="1" applyBorder="1" applyAlignment="1"/>
    <xf numFmtId="176" fontId="5" fillId="0" borderId="90" xfId="0" applyNumberFormat="1" applyFont="1" applyBorder="1" applyAlignment="1"/>
    <xf numFmtId="176" fontId="5" fillId="0" borderId="52" xfId="0" applyNumberFormat="1" applyFont="1" applyBorder="1" applyAlignment="1"/>
    <xf numFmtId="0" fontId="5" fillId="0" borderId="91" xfId="0" applyFont="1" applyBorder="1" applyAlignment="1"/>
    <xf numFmtId="0" fontId="5" fillId="0" borderId="85" xfId="0" applyFont="1" applyBorder="1" applyAlignment="1"/>
    <xf numFmtId="0" fontId="5" fillId="0" borderId="89" xfId="0" applyFont="1" applyBorder="1" applyAlignment="1"/>
    <xf numFmtId="0" fontId="5" fillId="0" borderId="50" xfId="0" applyFont="1" applyBorder="1" applyAlignment="1"/>
    <xf numFmtId="0" fontId="5" fillId="0" borderId="51" xfId="0" applyFont="1" applyBorder="1" applyAlignment="1"/>
    <xf numFmtId="0" fontId="5" fillId="0" borderId="52" xfId="0" applyFont="1" applyBorder="1" applyAlignment="1"/>
    <xf numFmtId="176" fontId="5" fillId="0" borderId="92" xfId="0" applyNumberFormat="1" applyFont="1" applyBorder="1" applyAlignment="1"/>
    <xf numFmtId="176" fontId="5" fillId="0" borderId="57" xfId="0" applyNumberFormat="1" applyFont="1" applyBorder="1" applyAlignment="1"/>
    <xf numFmtId="0" fontId="5" fillId="3" borderId="9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/>
    </xf>
    <xf numFmtId="0" fontId="17" fillId="0" borderId="0" xfId="0" applyFont="1" applyAlignment="1" applyProtection="1">
      <alignment horizontal="left" wrapText="1" indent="1"/>
      <protection locked="0"/>
    </xf>
    <xf numFmtId="0" fontId="17" fillId="0" borderId="43" xfId="0" applyFont="1" applyBorder="1" applyAlignment="1" applyProtection="1">
      <alignment horizontal="left" wrapText="1" indent="1"/>
      <protection locked="0"/>
    </xf>
    <xf numFmtId="0" fontId="17" fillId="0" borderId="0" xfId="0" applyFont="1" applyAlignment="1" applyProtection="1">
      <alignment horizontal="left" indent="1"/>
      <protection locked="0"/>
    </xf>
    <xf numFmtId="0" fontId="17" fillId="0" borderId="43" xfId="0" applyFont="1" applyBorder="1" applyAlignment="1" applyProtection="1">
      <alignment horizontal="left" indent="1"/>
      <protection locked="0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 wrapText="1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right" vertical="center"/>
    </xf>
    <xf numFmtId="0" fontId="1" fillId="2" borderId="40" xfId="0" applyFont="1" applyFill="1" applyBorder="1" applyAlignment="1">
      <alignment horizontal="right" vertical="center"/>
    </xf>
    <xf numFmtId="0" fontId="15" fillId="0" borderId="40" xfId="0" applyFont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176" fontId="5" fillId="0" borderId="14" xfId="0" applyNumberFormat="1" applyFont="1" applyBorder="1" applyAlignment="1"/>
    <xf numFmtId="176" fontId="5" fillId="0" borderId="15" xfId="0" applyNumberFormat="1" applyFont="1" applyBorder="1" applyAlignment="1"/>
    <xf numFmtId="176" fontId="5" fillId="0" borderId="5" xfId="0" applyNumberFormat="1" applyFont="1" applyBorder="1" applyAlignment="1"/>
    <xf numFmtId="176" fontId="5" fillId="0" borderId="6" xfId="0" applyNumberFormat="1" applyFont="1" applyBorder="1" applyAlignment="1"/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76" fontId="5" fillId="0" borderId="27" xfId="0" applyNumberFormat="1" applyFont="1" applyBorder="1" applyAlignment="1"/>
    <xf numFmtId="176" fontId="5" fillId="0" borderId="11" xfId="0" applyNumberFormat="1" applyFont="1" applyBorder="1" applyAlignment="1"/>
    <xf numFmtId="176" fontId="5" fillId="0" borderId="29" xfId="0" applyNumberFormat="1" applyFont="1" applyBorder="1" applyAlignment="1"/>
    <xf numFmtId="176" fontId="5" fillId="0" borderId="22" xfId="0" applyNumberFormat="1" applyFont="1" applyBorder="1" applyAlignment="1"/>
    <xf numFmtId="176" fontId="5" fillId="0" borderId="23" xfId="0" applyNumberFormat="1" applyFont="1" applyBorder="1" applyAlignment="1"/>
    <xf numFmtId="0" fontId="5" fillId="0" borderId="11" xfId="0" applyFont="1" applyBorder="1" applyAlignment="1"/>
    <xf numFmtId="176" fontId="18" fillId="0" borderId="34" xfId="0" applyNumberFormat="1" applyFont="1" applyBorder="1" applyAlignment="1" applyProtection="1">
      <protection locked="0"/>
    </xf>
    <xf numFmtId="176" fontId="18" fillId="0" borderId="14" xfId="0" applyNumberFormat="1" applyFont="1" applyBorder="1" applyAlignment="1" applyProtection="1">
      <protection locked="0"/>
    </xf>
    <xf numFmtId="176" fontId="18" fillId="0" borderId="26" xfId="0" applyNumberFormat="1" applyFont="1" applyBorder="1" applyAlignment="1" applyProtection="1">
      <protection locked="0"/>
    </xf>
    <xf numFmtId="176" fontId="18" fillId="0" borderId="5" xfId="0" applyNumberFormat="1" applyFont="1" applyBorder="1" applyAlignment="1" applyProtection="1">
      <protection locked="0"/>
    </xf>
    <xf numFmtId="176" fontId="18" fillId="0" borderId="28" xfId="0" applyNumberFormat="1" applyFont="1" applyBorder="1" applyAlignment="1" applyProtection="1">
      <protection locked="0"/>
    </xf>
    <xf numFmtId="176" fontId="18" fillId="0" borderId="11" xfId="0" applyNumberFormat="1" applyFont="1" applyBorder="1" applyAlignment="1" applyProtection="1">
      <protection locked="0"/>
    </xf>
    <xf numFmtId="176" fontId="5" fillId="0" borderId="24" xfId="0" applyNumberFormat="1" applyFont="1" applyBorder="1" applyAlignment="1"/>
    <xf numFmtId="176" fontId="5" fillId="0" borderId="8" xfId="0" applyNumberFormat="1" applyFont="1" applyBorder="1" applyAlignment="1"/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176" fontId="5" fillId="0" borderId="9" xfId="0" applyNumberFormat="1" applyFont="1" applyBorder="1" applyAlignment="1"/>
    <xf numFmtId="0" fontId="8" fillId="0" borderId="2" xfId="0" applyFont="1" applyBorder="1" applyAlignment="1">
      <alignment horizontal="center"/>
    </xf>
    <xf numFmtId="176" fontId="5" fillId="0" borderId="2" xfId="0" applyNumberFormat="1" applyFont="1" applyBorder="1" applyAlignment="1"/>
    <xf numFmtId="176" fontId="5" fillId="0" borderId="31" xfId="0" applyNumberFormat="1" applyFont="1" applyBorder="1" applyAlignment="1"/>
    <xf numFmtId="176" fontId="5" fillId="0" borderId="21" xfId="0" applyNumberFormat="1" applyFont="1" applyBorder="1" applyAlignment="1"/>
    <xf numFmtId="0" fontId="5" fillId="0" borderId="2" xfId="0" applyFont="1" applyBorder="1" applyAlignment="1"/>
    <xf numFmtId="176" fontId="5" fillId="0" borderId="3" xfId="0" applyNumberFormat="1" applyFont="1" applyBorder="1" applyAlignment="1"/>
    <xf numFmtId="0" fontId="8" fillId="0" borderId="8" xfId="0" applyFont="1" applyBorder="1" applyAlignment="1">
      <alignment horizontal="center"/>
    </xf>
    <xf numFmtId="176" fontId="5" fillId="0" borderId="33" xfId="0" applyNumberFormat="1" applyFont="1" applyBorder="1" applyAlignment="1"/>
    <xf numFmtId="0" fontId="5" fillId="0" borderId="8" xfId="0" applyFont="1" applyBorder="1" applyAlignment="1"/>
    <xf numFmtId="176" fontId="18" fillId="0" borderId="30" xfId="0" applyNumberFormat="1" applyFont="1" applyBorder="1" applyAlignment="1" applyProtection="1">
      <protection locked="0"/>
    </xf>
    <xf numFmtId="176" fontId="18" fillId="0" borderId="2" xfId="0" applyNumberFormat="1" applyFont="1" applyBorder="1" applyAlignment="1" applyProtection="1">
      <protection locked="0"/>
    </xf>
    <xf numFmtId="176" fontId="18" fillId="0" borderId="32" xfId="0" applyNumberFormat="1" applyFont="1" applyBorder="1" applyAlignment="1" applyProtection="1">
      <protection locked="0"/>
    </xf>
    <xf numFmtId="176" fontId="18" fillId="0" borderId="8" xfId="0" applyNumberFormat="1" applyFont="1" applyBorder="1" applyAlignment="1" applyProtection="1">
      <protection locked="0"/>
    </xf>
    <xf numFmtId="176" fontId="5" fillId="0" borderId="12" xfId="0" applyNumberFormat="1" applyFont="1" applyBorder="1" applyAlignment="1"/>
    <xf numFmtId="0" fontId="8" fillId="0" borderId="14" xfId="0" applyFont="1" applyBorder="1" applyAlignment="1">
      <alignment horizontal="center"/>
    </xf>
    <xf numFmtId="176" fontId="5" fillId="0" borderId="35" xfId="0" applyNumberFormat="1" applyFont="1" applyBorder="1" applyAlignment="1"/>
    <xf numFmtId="176" fontId="5" fillId="0" borderId="25" xfId="0" applyNumberFormat="1" applyFont="1" applyBorder="1" applyAlignment="1"/>
    <xf numFmtId="176" fontId="5" fillId="0" borderId="34" xfId="0" applyNumberFormat="1" applyFont="1" applyBorder="1" applyAlignment="1"/>
    <xf numFmtId="176" fontId="5" fillId="0" borderId="36" xfId="0" applyNumberFormat="1" applyFont="1" applyBorder="1" applyAlignment="1"/>
    <xf numFmtId="176" fontId="5" fillId="0" borderId="37" xfId="0" applyNumberFormat="1" applyFont="1" applyBorder="1" applyAlignment="1"/>
    <xf numFmtId="0" fontId="8" fillId="2" borderId="14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176" fontId="5" fillId="0" borderId="38" xfId="0" applyNumberFormat="1" applyFont="1" applyBorder="1" applyAlignment="1"/>
    <xf numFmtId="0" fontId="8" fillId="0" borderId="97" xfId="0" applyFont="1" applyBorder="1" applyAlignment="1">
      <alignment horizontal="center"/>
    </xf>
    <xf numFmtId="0" fontId="8" fillId="0" borderId="98" xfId="0" applyFont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55" xfId="0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60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textRotation="255"/>
    </xf>
    <xf numFmtId="0" fontId="18" fillId="2" borderId="7" xfId="0" applyFont="1" applyFill="1" applyBorder="1" applyAlignment="1">
      <alignment horizontal="center" vertical="center" textRotation="255"/>
    </xf>
    <xf numFmtId="0" fontId="18" fillId="2" borderId="10" xfId="0" applyFont="1" applyFill="1" applyBorder="1" applyAlignment="1">
      <alignment horizontal="center" vertical="center" textRotation="255"/>
    </xf>
    <xf numFmtId="0" fontId="18" fillId="0" borderId="71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2" borderId="7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right" vertical="center"/>
    </xf>
    <xf numFmtId="0" fontId="19" fillId="0" borderId="11" xfId="0" applyFont="1" applyBorder="1" applyAlignment="1">
      <alignment horizontal="distributed" vertical="center" indent="1"/>
    </xf>
    <xf numFmtId="0" fontId="19" fillId="0" borderId="45" xfId="0" applyFont="1" applyBorder="1" applyAlignment="1">
      <alignment horizontal="distributed" vertical="center" indent="1"/>
    </xf>
    <xf numFmtId="0" fontId="19" fillId="0" borderId="48" xfId="0" applyFont="1" applyBorder="1" applyAlignment="1">
      <alignment horizontal="distributed" vertical="center" wrapText="1" indent="1"/>
    </xf>
    <xf numFmtId="0" fontId="19" fillId="0" borderId="49" xfId="0" applyFont="1" applyBorder="1" applyAlignment="1">
      <alignment horizontal="distributed" vertical="center" indent="1"/>
    </xf>
    <xf numFmtId="0" fontId="19" fillId="0" borderId="48" xfId="0" applyFont="1" applyBorder="1" applyAlignment="1">
      <alignment horizontal="distributed" vertical="center" indent="1"/>
    </xf>
    <xf numFmtId="0" fontId="20" fillId="0" borderId="46" xfId="0" applyFont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distributed" vertical="center" indent="1"/>
    </xf>
    <xf numFmtId="0" fontId="19" fillId="0" borderId="23" xfId="0" applyFont="1" applyBorder="1" applyAlignment="1">
      <alignment horizontal="distributed" vertical="center" indent="1"/>
    </xf>
    <xf numFmtId="0" fontId="19" fillId="0" borderId="11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176" fontId="22" fillId="0" borderId="45" xfId="0" applyNumberFormat="1" applyFont="1" applyBorder="1" applyAlignment="1"/>
    <xf numFmtId="176" fontId="22" fillId="0" borderId="46" xfId="0" applyNumberFormat="1" applyFont="1" applyBorder="1" applyAlignment="1"/>
    <xf numFmtId="0" fontId="19" fillId="2" borderId="17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0" fontId="19" fillId="2" borderId="56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176" fontId="22" fillId="0" borderId="11" xfId="0" applyNumberFormat="1" applyFont="1" applyBorder="1" applyAlignment="1"/>
    <xf numFmtId="0" fontId="19" fillId="0" borderId="18" xfId="0" applyFont="1" applyBorder="1" applyAlignment="1">
      <alignment horizontal="distributed" vertical="center" wrapText="1" indent="1"/>
    </xf>
    <xf numFmtId="0" fontId="19" fillId="0" borderId="1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3" borderId="0" xfId="0" applyFont="1" applyFill="1" applyAlignment="1">
      <alignment vertical="center" wrapText="1"/>
    </xf>
    <xf numFmtId="176" fontId="18" fillId="0" borderId="61" xfId="0" applyNumberFormat="1" applyFont="1" applyBorder="1" applyAlignment="1"/>
    <xf numFmtId="176" fontId="18" fillId="0" borderId="45" xfId="0" applyNumberFormat="1" applyFont="1" applyBorder="1" applyAlignment="1"/>
    <xf numFmtId="176" fontId="18" fillId="0" borderId="66" xfId="0" applyNumberFormat="1" applyFont="1" applyBorder="1" applyAlignment="1"/>
    <xf numFmtId="0" fontId="19" fillId="2" borderId="23" xfId="0" applyFont="1" applyFill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176" fontId="17" fillId="0" borderId="74" xfId="0" applyNumberFormat="1" applyFont="1" applyBorder="1" applyAlignment="1"/>
    <xf numFmtId="176" fontId="17" fillId="0" borderId="51" xfId="0" applyNumberFormat="1" applyFont="1" applyBorder="1" applyAlignment="1"/>
    <xf numFmtId="176" fontId="17" fillId="0" borderId="52" xfId="0" applyNumberFormat="1" applyFont="1" applyBorder="1" applyAlignment="1"/>
    <xf numFmtId="183" fontId="17" fillId="0" borderId="50" xfId="0" applyNumberFormat="1" applyFont="1" applyBorder="1" applyAlignment="1"/>
    <xf numFmtId="183" fontId="17" fillId="0" borderId="51" xfId="0" applyNumberFormat="1" applyFont="1" applyBorder="1" applyAlignment="1"/>
    <xf numFmtId="183" fontId="17" fillId="0" borderId="57" xfId="0" applyNumberFormat="1" applyFont="1" applyBorder="1" applyAlignment="1"/>
    <xf numFmtId="0" fontId="2" fillId="2" borderId="84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179" fontId="17" fillId="0" borderId="5" xfId="0" applyNumberFormat="1" applyFont="1" applyBorder="1" applyAlignment="1" applyProtection="1">
      <alignment shrinkToFit="1"/>
      <protection locked="0"/>
    </xf>
    <xf numFmtId="179" fontId="17" fillId="0" borderId="5" xfId="0" applyNumberFormat="1" applyFont="1" applyBorder="1" applyAlignment="1">
      <alignment shrinkToFit="1"/>
    </xf>
    <xf numFmtId="179" fontId="17" fillId="0" borderId="8" xfId="0" applyNumberFormat="1" applyFont="1" applyBorder="1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82" xfId="0" applyFont="1" applyBorder="1" applyAlignment="1">
      <alignment vertical="center" wrapText="1"/>
    </xf>
    <xf numFmtId="0" fontId="2" fillId="0" borderId="83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1" fontId="17" fillId="0" borderId="14" xfId="0" applyNumberFormat="1" applyFont="1" applyBorder="1" applyAlignment="1"/>
    <xf numFmtId="41" fontId="17" fillId="0" borderId="15" xfId="0" applyNumberFormat="1" applyFont="1" applyBorder="1" applyAlignment="1"/>
    <xf numFmtId="41" fontId="17" fillId="0" borderId="8" xfId="0" applyNumberFormat="1" applyFont="1" applyBorder="1" applyAlignment="1"/>
    <xf numFmtId="41" fontId="17" fillId="0" borderId="9" xfId="0" applyNumberFormat="1" applyFont="1" applyBorder="1" applyAlignment="1"/>
    <xf numFmtId="41" fontId="17" fillId="0" borderId="83" xfId="0" applyNumberFormat="1" applyFont="1" applyBorder="1">
      <alignment vertical="center"/>
    </xf>
    <xf numFmtId="41" fontId="17" fillId="0" borderId="80" xfId="0" applyNumberFormat="1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179" fontId="17" fillId="0" borderId="2" xfId="0" applyNumberFormat="1" applyFont="1" applyBorder="1" applyAlignment="1">
      <alignment shrinkToFit="1"/>
    </xf>
    <xf numFmtId="179" fontId="17" fillId="0" borderId="2" xfId="0" applyNumberFormat="1" applyFont="1" applyBorder="1" applyAlignment="1" applyProtection="1">
      <alignment shrinkToFit="1"/>
      <protection locked="0"/>
    </xf>
    <xf numFmtId="182" fontId="23" fillId="0" borderId="0" xfId="0" applyNumberFormat="1" applyFont="1" applyAlignment="1" applyProtection="1">
      <alignment horizontal="center" vertical="center"/>
      <protection locked="0"/>
    </xf>
    <xf numFmtId="182" fontId="23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179" fontId="17" fillId="0" borderId="8" xfId="0" applyNumberFormat="1" applyFont="1" applyBorder="1" applyAlignment="1" applyProtection="1">
      <alignment shrinkToFit="1"/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vertical="center" wrapText="1"/>
      <protection locked="0"/>
    </xf>
    <xf numFmtId="0" fontId="24" fillId="0" borderId="5" xfId="0" applyFont="1" applyBorder="1" applyProtection="1">
      <alignment vertical="center"/>
      <protection locked="0"/>
    </xf>
    <xf numFmtId="0" fontId="24" fillId="0" borderId="6" xfId="0" applyFont="1" applyBorder="1" applyProtection="1">
      <alignment vertical="center"/>
      <protection locked="0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82" xfId="0" applyFont="1" applyFill="1" applyBorder="1" applyAlignment="1">
      <alignment horizontal="distributed" vertical="center" indent="1"/>
    </xf>
    <xf numFmtId="0" fontId="2" fillId="2" borderId="83" xfId="0" applyFont="1" applyFill="1" applyBorder="1" applyAlignment="1">
      <alignment horizontal="distributed" vertical="center" indent="1"/>
    </xf>
    <xf numFmtId="179" fontId="17" fillId="0" borderId="83" xfId="0" applyNumberFormat="1" applyFont="1" applyBorder="1" applyAlignment="1">
      <alignment shrinkToFit="1"/>
    </xf>
    <xf numFmtId="0" fontId="23" fillId="0" borderId="83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AF4E4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95664</xdr:colOff>
      <xdr:row>3</xdr:row>
      <xdr:rowOff>178904</xdr:rowOff>
    </xdr:from>
    <xdr:ext cx="1568314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87264" y="807554"/>
          <a:ext cx="1568314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日付けは記入不要です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57978</xdr:colOff>
      <xdr:row>58</xdr:row>
      <xdr:rowOff>66261</xdr:rowOff>
    </xdr:from>
    <xdr:ext cx="2089996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79695" y="11198087"/>
          <a:ext cx="2089996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合計金額が、</a:t>
          </a:r>
          <a:r>
            <a:rPr kumimoji="1" lang="en-US" altLang="ja-JP" sz="1100"/>
            <a:t>p.4</a:t>
          </a:r>
          <a:r>
            <a:rPr kumimoji="1" lang="ja-JP" altLang="en-US" sz="1100"/>
            <a:t>に反映されます</a:t>
          </a:r>
        </a:p>
      </xdr:txBody>
    </xdr:sp>
    <xdr:clientData/>
  </xdr:oneCellAnchor>
  <xdr:oneCellAnchor>
    <xdr:from>
      <xdr:col>32</xdr:col>
      <xdr:colOff>69574</xdr:colOff>
      <xdr:row>60</xdr:row>
      <xdr:rowOff>69574</xdr:rowOff>
    </xdr:from>
    <xdr:ext cx="2751331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491291" y="11598965"/>
          <a:ext cx="2751331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『</a:t>
          </a:r>
          <a:r>
            <a:rPr kumimoji="1" lang="ja-JP" altLang="en-US" sz="1100"/>
            <a:t>個人毎管理活動費明細書</a:t>
          </a:r>
          <a:r>
            <a:rPr kumimoji="1" lang="en-US" altLang="ja-JP" sz="1100"/>
            <a:t>』</a:t>
          </a:r>
          <a:r>
            <a:rPr kumimoji="1" lang="ja-JP" altLang="en-US" sz="1100"/>
            <a:t>に入力すると、</a:t>
          </a:r>
          <a:endParaRPr kumimoji="1" lang="en-US" altLang="ja-JP" sz="1100"/>
        </a:p>
        <a:p>
          <a:r>
            <a:rPr kumimoji="1" lang="ja-JP" altLang="en-US" sz="1100"/>
            <a:t>合計金額が表示されます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16238</xdr:colOff>
      <xdr:row>29</xdr:row>
      <xdr:rowOff>219727</xdr:rowOff>
    </xdr:from>
    <xdr:ext cx="128240" cy="1667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80438" y="8906527"/>
          <a:ext cx="128240" cy="166712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</a:p>
      </xdr:txBody>
    </xdr:sp>
    <xdr:clientData/>
  </xdr:oneCellAnchor>
  <xdr:oneCellAnchor>
    <xdr:from>
      <xdr:col>14</xdr:col>
      <xdr:colOff>62001</xdr:colOff>
      <xdr:row>29</xdr:row>
      <xdr:rowOff>221041</xdr:rowOff>
    </xdr:from>
    <xdr:ext cx="128240" cy="16671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035208" y="8550489"/>
          <a:ext cx="128240" cy="166712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</a:p>
      </xdr:txBody>
    </xdr:sp>
    <xdr:clientData/>
  </xdr:oneCellAnchor>
  <xdr:oneCellAnchor>
    <xdr:from>
      <xdr:col>26</xdr:col>
      <xdr:colOff>63316</xdr:colOff>
      <xdr:row>29</xdr:row>
      <xdr:rowOff>215786</xdr:rowOff>
    </xdr:from>
    <xdr:ext cx="128240" cy="16671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01350" y="8545234"/>
          <a:ext cx="128240" cy="166712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</a:p>
      </xdr:txBody>
    </xdr:sp>
    <xdr:clientData/>
  </xdr:oneCellAnchor>
  <xdr:oneCellAnchor>
    <xdr:from>
      <xdr:col>20</xdr:col>
      <xdr:colOff>64628</xdr:colOff>
      <xdr:row>29</xdr:row>
      <xdr:rowOff>223669</xdr:rowOff>
    </xdr:from>
    <xdr:ext cx="128241" cy="16671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220249" y="8553117"/>
          <a:ext cx="128241" cy="166712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</a:p>
      </xdr:txBody>
    </xdr:sp>
    <xdr:clientData/>
  </xdr:oneCellAnchor>
  <xdr:oneCellAnchor>
    <xdr:from>
      <xdr:col>32</xdr:col>
      <xdr:colOff>65943</xdr:colOff>
      <xdr:row>29</xdr:row>
      <xdr:rowOff>218414</xdr:rowOff>
    </xdr:from>
    <xdr:ext cx="128241" cy="1667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586391" y="8547862"/>
          <a:ext cx="128241" cy="166712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</a:p>
      </xdr:txBody>
    </xdr:sp>
    <xdr:clientData/>
  </xdr:oneCellAnchor>
  <xdr:oneCellAnchor>
    <xdr:from>
      <xdr:col>0</xdr:col>
      <xdr:colOff>915781</xdr:colOff>
      <xdr:row>3</xdr:row>
      <xdr:rowOff>208308</xdr:rowOff>
    </xdr:from>
    <xdr:ext cx="32216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15781" y="894108"/>
          <a:ext cx="3221651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市交付金：</a:t>
          </a:r>
          <a:r>
            <a:rPr kumimoji="1" lang="en-US" altLang="ja-JP" sz="1100"/>
            <a:t>P.1</a:t>
          </a:r>
          <a:r>
            <a:rPr kumimoji="1" lang="ja-JP" altLang="en-US" sz="1100"/>
            <a:t>に入力すると、自動的に入力されます</a:t>
          </a:r>
        </a:p>
      </xdr:txBody>
    </xdr:sp>
    <xdr:clientData/>
  </xdr:oneCellAnchor>
  <xdr:oneCellAnchor>
    <xdr:from>
      <xdr:col>0</xdr:col>
      <xdr:colOff>912745</xdr:colOff>
      <xdr:row>4</xdr:row>
      <xdr:rowOff>309771</xdr:rowOff>
    </xdr:from>
    <xdr:ext cx="3206775" cy="4591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12745" y="1224171"/>
          <a:ext cx="3206775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/>
            <a:t>その他：５</a:t>
          </a:r>
          <a:r>
            <a:rPr kumimoji="1" lang="en-US" altLang="ja-JP" sz="1100"/>
            <a:t>-</a:t>
          </a:r>
          <a:r>
            <a:rPr kumimoji="1" lang="ja-JP" altLang="en-US" sz="1100"/>
            <a:t>（１）の受益者負担、預貯金利子、繰越金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の合計が入力されます</a:t>
          </a:r>
        </a:p>
      </xdr:txBody>
    </xdr:sp>
    <xdr:clientData/>
  </xdr:oneCellAnchor>
  <xdr:oneCellAnchor>
    <xdr:from>
      <xdr:col>0</xdr:col>
      <xdr:colOff>0</xdr:colOff>
      <xdr:row>14</xdr:row>
      <xdr:rowOff>41413</xdr:rowOff>
    </xdr:from>
    <xdr:ext cx="419100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0" y="3927613"/>
          <a:ext cx="4191000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市交付金：</a:t>
          </a:r>
          <a:r>
            <a:rPr kumimoji="1" lang="en-US" altLang="ja-JP" sz="1100"/>
            <a:t>P.1</a:t>
          </a:r>
          <a:r>
            <a:rPr kumimoji="1" lang="ja-JP" altLang="en-US" sz="1100"/>
            <a:t>に入力すると、本年度精算額に自動的に入力されます</a:t>
          </a:r>
        </a:p>
      </xdr:txBody>
    </xdr:sp>
    <xdr:clientData/>
  </xdr:oneCellAnchor>
  <xdr:oneCellAnchor>
    <xdr:from>
      <xdr:col>0</xdr:col>
      <xdr:colOff>2586383</xdr:colOff>
      <xdr:row>9</xdr:row>
      <xdr:rowOff>88625</xdr:rowOff>
    </xdr:from>
    <xdr:ext cx="1559466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586383" y="2603225"/>
          <a:ext cx="1559466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“年”を入力してください</a:t>
          </a:r>
        </a:p>
      </xdr:txBody>
    </xdr:sp>
    <xdr:clientData/>
  </xdr:oneCellAnchor>
  <xdr:oneCellAnchor>
    <xdr:from>
      <xdr:col>34</xdr:col>
      <xdr:colOff>249722</xdr:colOff>
      <xdr:row>16</xdr:row>
      <xdr:rowOff>51768</xdr:rowOff>
    </xdr:from>
    <xdr:ext cx="3183307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622572" y="4699968"/>
          <a:ext cx="3183307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本年度予算額を交付申請書から転記してください</a:t>
          </a:r>
        </a:p>
      </xdr:txBody>
    </xdr:sp>
    <xdr:clientData/>
  </xdr:oneCellAnchor>
  <xdr:twoCellAnchor>
    <xdr:from>
      <xdr:col>33</xdr:col>
      <xdr:colOff>49696</xdr:colOff>
      <xdr:row>14</xdr:row>
      <xdr:rowOff>24847</xdr:rowOff>
    </xdr:from>
    <xdr:to>
      <xdr:col>34</xdr:col>
      <xdr:colOff>140804</xdr:colOff>
      <xdr:row>19</xdr:row>
      <xdr:rowOff>8282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0899913" y="3950804"/>
          <a:ext cx="289891" cy="1507435"/>
        </a:xfrm>
        <a:prstGeom prst="rightBrace">
          <a:avLst>
            <a:gd name="adj1" fmla="val 39762"/>
            <a:gd name="adj2" fmla="val 50000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367747</xdr:colOff>
      <xdr:row>23</xdr:row>
      <xdr:rowOff>53009</xdr:rowOff>
    </xdr:from>
    <xdr:ext cx="3791102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67747" y="6960705"/>
          <a:ext cx="3791102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ｐ</a:t>
          </a:r>
          <a:r>
            <a:rPr kumimoji="1" lang="en-US" altLang="ja-JP" sz="1100"/>
            <a:t>.2</a:t>
          </a:r>
          <a:r>
            <a:rPr kumimoji="1" lang="ja-JP" altLang="en-US" sz="1100"/>
            <a:t>～</a:t>
          </a:r>
          <a:r>
            <a:rPr kumimoji="1" lang="en-US" altLang="ja-JP" sz="1100"/>
            <a:t>3</a:t>
          </a:r>
          <a:r>
            <a:rPr kumimoji="1" lang="ja-JP" altLang="en-US" sz="1100"/>
            <a:t>に入力すると、本年度精算額に自動的に入力されます</a:t>
          </a:r>
        </a:p>
      </xdr:txBody>
    </xdr:sp>
    <xdr:clientData/>
  </xdr:oneCellAnchor>
  <xdr:oneCellAnchor>
    <xdr:from>
      <xdr:col>0</xdr:col>
      <xdr:colOff>1532280</xdr:colOff>
      <xdr:row>24</xdr:row>
      <xdr:rowOff>14909</xdr:rowOff>
    </xdr:from>
    <xdr:ext cx="2610266" cy="4591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532280" y="7303605"/>
          <a:ext cx="2610266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個人毎管理活動費明細書に入力すると、</a:t>
          </a:r>
          <a:endParaRPr kumimoji="1" lang="en-US" altLang="ja-JP" sz="1100"/>
        </a:p>
        <a:p>
          <a:r>
            <a:rPr kumimoji="1" lang="ja-JP" altLang="en-US" sz="1100"/>
            <a:t>本年度精算額に自動的に入力されます</a:t>
          </a:r>
        </a:p>
      </xdr:txBody>
    </xdr:sp>
    <xdr:clientData/>
  </xdr:oneCellAnchor>
  <xdr:oneCellAnchor>
    <xdr:from>
      <xdr:col>34</xdr:col>
      <xdr:colOff>221975</xdr:colOff>
      <xdr:row>23</xdr:row>
      <xdr:rowOff>271671</xdr:rowOff>
    </xdr:from>
    <xdr:ext cx="3183307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1270975" y="6798367"/>
          <a:ext cx="3183307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本年度予算額を交付申請書から転記してください</a:t>
          </a:r>
        </a:p>
      </xdr:txBody>
    </xdr:sp>
    <xdr:clientData/>
  </xdr:oneCellAnchor>
  <xdr:twoCellAnchor>
    <xdr:from>
      <xdr:col>33</xdr:col>
      <xdr:colOff>69574</xdr:colOff>
      <xdr:row>23</xdr:row>
      <xdr:rowOff>24847</xdr:rowOff>
    </xdr:from>
    <xdr:to>
      <xdr:col>34</xdr:col>
      <xdr:colOff>160682</xdr:colOff>
      <xdr:row>24</xdr:row>
      <xdr:rowOff>364434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0919791" y="6551543"/>
          <a:ext cx="289891" cy="720587"/>
        </a:xfrm>
        <a:prstGeom prst="rightBrace">
          <a:avLst>
            <a:gd name="adj1" fmla="val 14048"/>
            <a:gd name="adj2" fmla="val 50000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362777</xdr:colOff>
      <xdr:row>30</xdr:row>
      <xdr:rowOff>56322</xdr:rowOff>
    </xdr:from>
    <xdr:ext cx="3791102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62777" y="9034670"/>
          <a:ext cx="3791102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ｐ</a:t>
          </a:r>
          <a:r>
            <a:rPr kumimoji="1" lang="en-US" altLang="ja-JP" sz="1100"/>
            <a:t>.2</a:t>
          </a:r>
          <a:r>
            <a:rPr kumimoji="1" lang="ja-JP" altLang="en-US" sz="1100"/>
            <a:t>～</a:t>
          </a:r>
          <a:r>
            <a:rPr kumimoji="1" lang="en-US" altLang="ja-JP" sz="1100"/>
            <a:t>3</a:t>
          </a:r>
          <a:r>
            <a:rPr kumimoji="1" lang="ja-JP" altLang="en-US" sz="1100"/>
            <a:t>に入力すると、本年度精算額に自動的に入力されます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82826</xdr:rowOff>
    </xdr:from>
    <xdr:ext cx="21116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1639956"/>
          <a:ext cx="2111604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印刷するときは、必要なページを</a:t>
          </a:r>
          <a:endParaRPr kumimoji="1" lang="en-US" altLang="ja-JP" sz="1100"/>
        </a:p>
        <a:p>
          <a:r>
            <a:rPr kumimoji="1" lang="ja-JP" altLang="en-US" sz="1100"/>
            <a:t>指定して印刷してください</a:t>
          </a:r>
        </a:p>
      </xdr:txBody>
    </xdr:sp>
    <xdr:clientData/>
  </xdr:oneCellAnchor>
  <xdr:oneCellAnchor>
    <xdr:from>
      <xdr:col>0</xdr:col>
      <xdr:colOff>0</xdr:colOff>
      <xdr:row>2</xdr:row>
      <xdr:rowOff>260073</xdr:rowOff>
    </xdr:from>
    <xdr:ext cx="2399183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1038638"/>
          <a:ext cx="2399183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小計、合計の欄を削除すると、</a:t>
          </a:r>
          <a:endParaRPr kumimoji="1" lang="en-US" altLang="ja-JP" sz="1100"/>
        </a:p>
        <a:p>
          <a:r>
            <a:rPr kumimoji="1" lang="ja-JP" altLang="en-US" sz="1100"/>
            <a:t>他の表に数値が反映されなくなります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DM61"/>
  <sheetViews>
    <sheetView showGridLines="0" showRowColHeaders="0" tabSelected="1" zoomScaleNormal="100" zoomScaleSheetLayoutView="115" workbookViewId="0">
      <selection activeCell="O46" sqref="O46:P51"/>
    </sheetView>
  </sheetViews>
  <sheetFormatPr defaultColWidth="9" defaultRowHeight="17.100000000000001" customHeight="1" x14ac:dyDescent="0.15"/>
  <cols>
    <col min="1" max="1" width="9.625" style="2" bestFit="1" customWidth="1"/>
    <col min="2" max="4" width="9" style="2"/>
    <col min="5" max="256" width="2.625" style="2" customWidth="1"/>
    <col min="257" max="16384" width="9" style="2"/>
  </cols>
  <sheetData>
    <row r="1" spans="1:117" ht="17.100000000000001" customHeight="1" x14ac:dyDescent="0.15">
      <c r="A1" s="1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</row>
    <row r="2" spans="1:117" s="1" customFormat="1" ht="17.100000000000001" customHeight="1" x14ac:dyDescent="0.15">
      <c r="A2" s="7"/>
      <c r="B2" s="8" t="s">
        <v>30</v>
      </c>
      <c r="C2" s="7"/>
      <c r="D2" s="7"/>
      <c r="E2" s="1" t="s">
        <v>104</v>
      </c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</row>
    <row r="3" spans="1:117" s="1" customFormat="1" ht="17.100000000000001" customHeight="1" thickBot="1" x14ac:dyDescent="0.2">
      <c r="A3" s="7"/>
      <c r="B3" s="7"/>
      <c r="C3" s="7"/>
      <c r="D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</row>
    <row r="4" spans="1:117" s="1" customFormat="1" ht="17.100000000000001" customHeight="1" thickTop="1" thickBot="1" x14ac:dyDescent="0.2">
      <c r="A4" s="7"/>
      <c r="B4" s="9" t="s">
        <v>31</v>
      </c>
      <c r="C4" s="14" t="s">
        <v>111</v>
      </c>
      <c r="D4" s="10" t="s">
        <v>31</v>
      </c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</row>
    <row r="5" spans="1:117" s="1" customFormat="1" ht="17.100000000000001" customHeight="1" thickTop="1" x14ac:dyDescent="0.15">
      <c r="A5" s="7"/>
      <c r="B5" s="7"/>
      <c r="C5" s="7"/>
      <c r="D5" s="7"/>
      <c r="Z5" s="13" t="s">
        <v>105</v>
      </c>
      <c r="AA5" s="145"/>
      <c r="AB5" s="145"/>
      <c r="AC5" s="1" t="s">
        <v>2</v>
      </c>
      <c r="AD5" s="145"/>
      <c r="AE5" s="145"/>
      <c r="AF5" s="1" t="s">
        <v>1</v>
      </c>
      <c r="AG5" s="145"/>
      <c r="AH5" s="145"/>
      <c r="AI5" s="1" t="s">
        <v>0</v>
      </c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</row>
    <row r="6" spans="1:117" s="1" customFormat="1" ht="17.100000000000001" customHeight="1" x14ac:dyDescent="0.15">
      <c r="A6" s="7"/>
      <c r="B6" s="7"/>
      <c r="C6" s="7"/>
      <c r="D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</row>
    <row r="7" spans="1:117" s="1" customFormat="1" ht="17.100000000000001" customHeight="1" x14ac:dyDescent="0.15">
      <c r="A7" s="7"/>
      <c r="B7" s="7"/>
      <c r="C7" s="7"/>
      <c r="D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</row>
    <row r="8" spans="1:117" s="1" customFormat="1" ht="17.100000000000001" customHeight="1" x14ac:dyDescent="0.15">
      <c r="A8" s="7"/>
      <c r="B8" s="7"/>
      <c r="C8" s="7"/>
      <c r="D8" s="7"/>
      <c r="F8" s="1" t="s">
        <v>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</row>
    <row r="9" spans="1:117" s="1" customFormat="1" ht="17.100000000000001" customHeight="1" x14ac:dyDescent="0.15">
      <c r="A9" s="7"/>
      <c r="B9" s="7"/>
      <c r="C9" s="7"/>
      <c r="D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</row>
    <row r="10" spans="1:117" s="1" customFormat="1" ht="17.100000000000001" customHeight="1" x14ac:dyDescent="0.15">
      <c r="A10" s="7"/>
      <c r="B10" s="7"/>
      <c r="C10" s="7"/>
      <c r="D10" s="7"/>
      <c r="P10" s="146" t="s">
        <v>4</v>
      </c>
      <c r="Q10" s="146"/>
      <c r="R10" s="146"/>
      <c r="S10" s="146"/>
      <c r="T10" s="146"/>
      <c r="U10" s="147" t="s">
        <v>100</v>
      </c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</row>
    <row r="11" spans="1:117" s="1" customFormat="1" ht="17.100000000000001" customHeight="1" x14ac:dyDescent="0.15">
      <c r="A11" s="7"/>
      <c r="B11" s="7"/>
      <c r="C11" s="7"/>
      <c r="D11" s="7"/>
      <c r="P11" s="146"/>
      <c r="Q11" s="146"/>
      <c r="R11" s="146"/>
      <c r="S11" s="146"/>
      <c r="T11" s="146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</row>
    <row r="12" spans="1:117" s="1" customFormat="1" ht="17.100000000000001" customHeight="1" x14ac:dyDescent="0.15">
      <c r="A12" s="7"/>
      <c r="B12" s="7"/>
      <c r="C12" s="7"/>
      <c r="D12" s="7"/>
      <c r="P12" s="146" t="s">
        <v>5</v>
      </c>
      <c r="Q12" s="146"/>
      <c r="R12" s="146"/>
      <c r="S12" s="146"/>
      <c r="T12" s="146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</row>
    <row r="13" spans="1:117" s="1" customFormat="1" ht="17.100000000000001" customHeight="1" x14ac:dyDescent="0.15">
      <c r="A13" s="7"/>
      <c r="B13" s="7"/>
      <c r="C13" s="7"/>
      <c r="D13" s="7"/>
      <c r="P13" s="146"/>
      <c r="Q13" s="146"/>
      <c r="R13" s="146"/>
      <c r="S13" s="146"/>
      <c r="T13" s="146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</row>
    <row r="14" spans="1:117" s="1" customFormat="1" ht="17.100000000000001" customHeight="1" x14ac:dyDescent="0.15">
      <c r="A14" s="7"/>
      <c r="B14" s="7"/>
      <c r="C14" s="7"/>
      <c r="D14" s="7"/>
      <c r="P14" s="146" t="s">
        <v>6</v>
      </c>
      <c r="Q14" s="146"/>
      <c r="R14" s="146"/>
      <c r="S14" s="146"/>
      <c r="T14" s="146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5"/>
      <c r="AI14" s="145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</row>
    <row r="15" spans="1:117" s="1" customFormat="1" ht="17.100000000000001" customHeight="1" x14ac:dyDescent="0.15">
      <c r="A15" s="7"/>
      <c r="B15" s="7"/>
      <c r="C15" s="7"/>
      <c r="D15" s="7"/>
      <c r="P15" s="146"/>
      <c r="Q15" s="146"/>
      <c r="R15" s="146"/>
      <c r="S15" s="146"/>
      <c r="T15" s="146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45"/>
      <c r="AI15" s="145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</row>
    <row r="16" spans="1:117" s="1" customFormat="1" ht="17.100000000000001" customHeight="1" x14ac:dyDescent="0.15">
      <c r="A16" s="7"/>
      <c r="B16" s="7"/>
      <c r="C16" s="7"/>
      <c r="D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</row>
    <row r="17" spans="1:117" s="1" customFormat="1" ht="17.100000000000001" customHeight="1" x14ac:dyDescent="0.15">
      <c r="A17" s="7"/>
      <c r="B17" s="7"/>
      <c r="C17" s="7"/>
      <c r="D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</row>
    <row r="18" spans="1:117" s="1" customFormat="1" ht="17.100000000000001" customHeight="1" x14ac:dyDescent="0.15">
      <c r="A18" s="7"/>
      <c r="B18" s="7"/>
      <c r="C18" s="7"/>
      <c r="D18" s="7"/>
      <c r="E18" s="151" t="s">
        <v>101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</row>
    <row r="19" spans="1:117" s="1" customFormat="1" ht="17.100000000000001" customHeight="1" x14ac:dyDescent="0.15">
      <c r="A19" s="7"/>
      <c r="B19" s="7"/>
      <c r="C19" s="7"/>
      <c r="D19" s="7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</row>
    <row r="20" spans="1:117" s="1" customFormat="1" ht="17.100000000000001" customHeight="1" x14ac:dyDescent="0.15">
      <c r="A20" s="7"/>
      <c r="B20" s="7"/>
      <c r="C20" s="7"/>
      <c r="D20" s="7"/>
      <c r="E20" s="152" t="str">
        <f>CONCATENATE("　令和",C4,"年度において、下記のとおり事業を実施したので、福島市中山間地域等直接支払交付金交付要綱第９条の規定により、その実績を報告します。")</f>
        <v>　令和７年度において、下記のとおり事業を実施したので、福島市中山間地域等直接支払交付金交付要綱第９条の規定により、その実績を報告します。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</row>
    <row r="21" spans="1:117" s="1" customFormat="1" ht="17.100000000000001" customHeight="1" x14ac:dyDescent="0.15">
      <c r="A21" s="7"/>
      <c r="B21" s="7"/>
      <c r="C21" s="7"/>
      <c r="D21" s="7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</row>
    <row r="22" spans="1:117" s="1" customFormat="1" ht="17.100000000000001" customHeight="1" x14ac:dyDescent="0.15">
      <c r="A22" s="7"/>
      <c r="B22" s="7"/>
      <c r="C22" s="7"/>
      <c r="D22" s="7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</row>
    <row r="23" spans="1:117" s="1" customFormat="1" ht="17.100000000000001" customHeight="1" x14ac:dyDescent="0.15">
      <c r="A23" s="7"/>
      <c r="B23" s="7"/>
      <c r="C23" s="7"/>
      <c r="D23" s="7"/>
      <c r="E23" s="145" t="s">
        <v>7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</row>
    <row r="24" spans="1:117" s="1" customFormat="1" ht="17.100000000000001" customHeight="1" x14ac:dyDescent="0.15">
      <c r="A24" s="6"/>
      <c r="B24" s="6"/>
      <c r="C24" s="6"/>
      <c r="D24" s="6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</row>
    <row r="25" spans="1:117" s="1" customFormat="1" ht="17.100000000000001" customHeight="1" x14ac:dyDescent="0.15">
      <c r="A25" s="6"/>
      <c r="B25" s="6"/>
      <c r="C25" s="6"/>
      <c r="D25" s="6"/>
      <c r="E25" s="15" t="s">
        <v>8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</row>
    <row r="26" spans="1:117" s="1" customFormat="1" ht="17.100000000000001" customHeight="1" x14ac:dyDescent="0.15">
      <c r="A26" s="6"/>
      <c r="B26" s="6"/>
      <c r="C26" s="6"/>
      <c r="D26" s="6"/>
      <c r="F26" s="153" t="s">
        <v>9</v>
      </c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</row>
    <row r="27" spans="1:117" s="1" customFormat="1" ht="17.100000000000001" customHeight="1" x14ac:dyDescent="0.15">
      <c r="A27" s="6"/>
      <c r="B27" s="6"/>
      <c r="C27" s="6"/>
      <c r="D27" s="6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</row>
    <row r="28" spans="1:117" s="1" customFormat="1" ht="17.100000000000001" customHeight="1" x14ac:dyDescent="0.15">
      <c r="A28" s="6"/>
      <c r="B28" s="6"/>
      <c r="C28" s="6"/>
      <c r="D28" s="6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</row>
    <row r="29" spans="1:117" s="1" customFormat="1" ht="17.100000000000001" customHeight="1" x14ac:dyDescent="0.15">
      <c r="A29" s="6"/>
      <c r="B29" s="6"/>
      <c r="C29" s="6"/>
      <c r="D29" s="6"/>
      <c r="E29" s="15" t="s">
        <v>102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</row>
    <row r="30" spans="1:117" s="1" customFormat="1" ht="17.100000000000001" customHeight="1" thickBot="1" x14ac:dyDescent="0.2">
      <c r="A30" s="6"/>
      <c r="B30" s="6"/>
      <c r="C30" s="6"/>
      <c r="D30" s="6"/>
      <c r="E30" s="1" t="s">
        <v>10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</row>
    <row r="31" spans="1:117" s="1" customFormat="1" ht="17.100000000000001" customHeight="1" thickTop="1" x14ac:dyDescent="0.15">
      <c r="A31" s="6"/>
      <c r="B31" s="6"/>
      <c r="C31" s="6"/>
      <c r="D31" s="6"/>
      <c r="E31" s="210" t="s">
        <v>18</v>
      </c>
      <c r="F31" s="180"/>
      <c r="G31" s="180"/>
      <c r="H31" s="180"/>
      <c r="I31" s="211"/>
      <c r="J31" s="176" t="s">
        <v>24</v>
      </c>
      <c r="K31" s="177"/>
      <c r="L31" s="177"/>
      <c r="M31" s="177"/>
      <c r="N31" s="177"/>
      <c r="O31" s="177"/>
      <c r="P31" s="177"/>
      <c r="Q31" s="177"/>
      <c r="R31" s="177"/>
      <c r="S31" s="4" t="s">
        <v>25</v>
      </c>
      <c r="T31" s="178" t="s">
        <v>20</v>
      </c>
      <c r="U31" s="178"/>
      <c r="V31" s="178"/>
      <c r="W31" s="4" t="s">
        <v>26</v>
      </c>
      <c r="X31" s="5"/>
      <c r="Y31" s="179" t="s">
        <v>27</v>
      </c>
      <c r="Z31" s="180"/>
      <c r="AA31" s="180"/>
      <c r="AB31" s="180"/>
      <c r="AC31" s="180"/>
      <c r="AD31" s="180"/>
      <c r="AE31" s="180"/>
      <c r="AF31" s="180"/>
      <c r="AG31" s="180"/>
      <c r="AH31" s="180"/>
      <c r="AI31" s="181"/>
      <c r="AJ31" s="34" t="s">
        <v>72</v>
      </c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</row>
    <row r="32" spans="1:117" ht="17.100000000000001" customHeight="1" x14ac:dyDescent="0.15">
      <c r="A32" s="6"/>
      <c r="B32" s="6"/>
      <c r="C32" s="6"/>
      <c r="D32" s="6"/>
      <c r="E32" s="212"/>
      <c r="F32" s="213"/>
      <c r="G32" s="213"/>
      <c r="H32" s="213"/>
      <c r="I32" s="214"/>
      <c r="J32" s="220" t="s">
        <v>19</v>
      </c>
      <c r="K32" s="172"/>
      <c r="L32" s="172"/>
      <c r="M32" s="172"/>
      <c r="N32" s="172"/>
      <c r="O32" s="170" t="s">
        <v>22</v>
      </c>
      <c r="P32" s="170"/>
      <c r="Q32" s="170"/>
      <c r="R32" s="170"/>
      <c r="S32" s="171" t="s">
        <v>23</v>
      </c>
      <c r="T32" s="172"/>
      <c r="U32" s="172"/>
      <c r="V32" s="172"/>
      <c r="W32" s="172"/>
      <c r="X32" s="173"/>
      <c r="Y32" s="182" t="s">
        <v>28</v>
      </c>
      <c r="Z32" s="172"/>
      <c r="AA32" s="172"/>
      <c r="AB32" s="172"/>
      <c r="AC32" s="171" t="s">
        <v>29</v>
      </c>
      <c r="AD32" s="172"/>
      <c r="AE32" s="172"/>
      <c r="AF32" s="171" t="s">
        <v>23</v>
      </c>
      <c r="AG32" s="172"/>
      <c r="AH32" s="172"/>
      <c r="AI32" s="218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117" ht="17.100000000000001" customHeight="1" x14ac:dyDescent="0.15">
      <c r="A33" s="6"/>
      <c r="B33" s="6"/>
      <c r="C33" s="6"/>
      <c r="D33" s="6"/>
      <c r="E33" s="215"/>
      <c r="F33" s="216"/>
      <c r="G33" s="216"/>
      <c r="H33" s="216"/>
      <c r="I33" s="217"/>
      <c r="J33" s="221"/>
      <c r="K33" s="174"/>
      <c r="L33" s="174"/>
      <c r="M33" s="174"/>
      <c r="N33" s="174"/>
      <c r="O33" s="169" t="s">
        <v>20</v>
      </c>
      <c r="P33" s="169"/>
      <c r="Q33" s="169" t="s">
        <v>21</v>
      </c>
      <c r="R33" s="169"/>
      <c r="S33" s="174"/>
      <c r="T33" s="174"/>
      <c r="U33" s="174"/>
      <c r="V33" s="174"/>
      <c r="W33" s="174"/>
      <c r="X33" s="175"/>
      <c r="Y33" s="183"/>
      <c r="Z33" s="174"/>
      <c r="AA33" s="174"/>
      <c r="AB33" s="174"/>
      <c r="AC33" s="174"/>
      <c r="AD33" s="174"/>
      <c r="AE33" s="174"/>
      <c r="AF33" s="174"/>
      <c r="AG33" s="174"/>
      <c r="AH33" s="174"/>
      <c r="AI33" s="219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</row>
    <row r="34" spans="1:117" ht="15" customHeight="1" x14ac:dyDescent="0.15">
      <c r="A34" s="6"/>
      <c r="B34" s="6"/>
      <c r="C34" s="6"/>
      <c r="D34" s="6"/>
      <c r="E34" s="160" t="s">
        <v>11</v>
      </c>
      <c r="F34" s="154"/>
      <c r="G34" s="154" t="s">
        <v>12</v>
      </c>
      <c r="H34" s="154"/>
      <c r="I34" s="155"/>
      <c r="J34" s="232"/>
      <c r="K34" s="233"/>
      <c r="L34" s="233"/>
      <c r="M34" s="233"/>
      <c r="N34" s="233"/>
      <c r="O34" s="223">
        <v>21</v>
      </c>
      <c r="P34" s="223"/>
      <c r="Q34" s="223">
        <v>16.8</v>
      </c>
      <c r="R34" s="223"/>
      <c r="S34" s="224">
        <f>ROUNDDOWN(IF($T$31="通常",J34*O34,J34*Q34),0)</f>
        <v>0</v>
      </c>
      <c r="T34" s="224"/>
      <c r="U34" s="224"/>
      <c r="V34" s="224"/>
      <c r="W34" s="224"/>
      <c r="X34" s="225"/>
      <c r="Y34" s="226"/>
      <c r="Z34" s="224"/>
      <c r="AA34" s="224"/>
      <c r="AB34" s="224"/>
      <c r="AC34" s="227"/>
      <c r="AD34" s="227"/>
      <c r="AE34" s="227"/>
      <c r="AF34" s="224"/>
      <c r="AG34" s="224"/>
      <c r="AH34" s="224"/>
      <c r="AI34" s="228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</row>
    <row r="35" spans="1:117" ht="15" customHeight="1" x14ac:dyDescent="0.15">
      <c r="A35" s="6"/>
      <c r="B35" s="6"/>
      <c r="C35" s="6"/>
      <c r="D35" s="6"/>
      <c r="E35" s="161"/>
      <c r="F35" s="156"/>
      <c r="G35" s="156"/>
      <c r="H35" s="156"/>
      <c r="I35" s="157"/>
      <c r="J35" s="198"/>
      <c r="K35" s="199"/>
      <c r="L35" s="199"/>
      <c r="M35" s="199"/>
      <c r="N35" s="199"/>
      <c r="O35" s="188"/>
      <c r="P35" s="188"/>
      <c r="Q35" s="188"/>
      <c r="R35" s="188"/>
      <c r="S35" s="186"/>
      <c r="T35" s="186"/>
      <c r="U35" s="186"/>
      <c r="V35" s="186"/>
      <c r="W35" s="186"/>
      <c r="X35" s="190"/>
      <c r="Y35" s="193"/>
      <c r="Z35" s="186"/>
      <c r="AA35" s="186"/>
      <c r="AB35" s="186"/>
      <c r="AC35" s="107"/>
      <c r="AD35" s="107"/>
      <c r="AE35" s="107"/>
      <c r="AF35" s="186"/>
      <c r="AG35" s="186"/>
      <c r="AH35" s="186"/>
      <c r="AI35" s="187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</row>
    <row r="36" spans="1:117" ht="15" customHeight="1" x14ac:dyDescent="0.15">
      <c r="A36" s="6"/>
      <c r="B36" s="6"/>
      <c r="C36" s="6"/>
      <c r="D36" s="6"/>
      <c r="E36" s="161"/>
      <c r="F36" s="156"/>
      <c r="G36" s="156" t="s">
        <v>13</v>
      </c>
      <c r="H36" s="156"/>
      <c r="I36" s="157"/>
      <c r="J36" s="198"/>
      <c r="K36" s="199"/>
      <c r="L36" s="199"/>
      <c r="M36" s="199"/>
      <c r="N36" s="199"/>
      <c r="O36" s="188">
        <v>8</v>
      </c>
      <c r="P36" s="188"/>
      <c r="Q36" s="188">
        <v>6.4</v>
      </c>
      <c r="R36" s="188"/>
      <c r="S36" s="186">
        <f t="shared" ref="S36" si="0">ROUNDDOWN(IF($T$31="通常",J36*O36,J36*Q36),0)</f>
        <v>0</v>
      </c>
      <c r="T36" s="186"/>
      <c r="U36" s="186"/>
      <c r="V36" s="186"/>
      <c r="W36" s="186"/>
      <c r="X36" s="190"/>
      <c r="Y36" s="193"/>
      <c r="Z36" s="186"/>
      <c r="AA36" s="186"/>
      <c r="AB36" s="186"/>
      <c r="AC36" s="107"/>
      <c r="AD36" s="107"/>
      <c r="AE36" s="107"/>
      <c r="AF36" s="186"/>
      <c r="AG36" s="186"/>
      <c r="AH36" s="186"/>
      <c r="AI36" s="187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</row>
    <row r="37" spans="1:117" ht="15" customHeight="1" x14ac:dyDescent="0.15">
      <c r="A37" s="6"/>
      <c r="B37" s="6"/>
      <c r="C37" s="6"/>
      <c r="D37" s="6"/>
      <c r="E37" s="162"/>
      <c r="F37" s="158"/>
      <c r="G37" s="158"/>
      <c r="H37" s="158"/>
      <c r="I37" s="159"/>
      <c r="J37" s="234"/>
      <c r="K37" s="235"/>
      <c r="L37" s="235"/>
      <c r="M37" s="235"/>
      <c r="N37" s="235"/>
      <c r="O37" s="229"/>
      <c r="P37" s="229"/>
      <c r="Q37" s="229"/>
      <c r="R37" s="229"/>
      <c r="S37" s="203"/>
      <c r="T37" s="203"/>
      <c r="U37" s="203"/>
      <c r="V37" s="203"/>
      <c r="W37" s="203"/>
      <c r="X37" s="230"/>
      <c r="Y37" s="202"/>
      <c r="Z37" s="203"/>
      <c r="AA37" s="203"/>
      <c r="AB37" s="203"/>
      <c r="AC37" s="231"/>
      <c r="AD37" s="231"/>
      <c r="AE37" s="231"/>
      <c r="AF37" s="203"/>
      <c r="AG37" s="203"/>
      <c r="AH37" s="203"/>
      <c r="AI37" s="222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</row>
    <row r="38" spans="1:117" ht="15" customHeight="1" x14ac:dyDescent="0.15">
      <c r="A38" s="6"/>
      <c r="B38" s="6"/>
      <c r="C38" s="6"/>
      <c r="D38" s="6"/>
      <c r="E38" s="163" t="s">
        <v>14</v>
      </c>
      <c r="F38" s="164"/>
      <c r="G38" s="164" t="s">
        <v>12</v>
      </c>
      <c r="H38" s="164"/>
      <c r="I38" s="167"/>
      <c r="J38" s="196"/>
      <c r="K38" s="197"/>
      <c r="L38" s="197"/>
      <c r="M38" s="197"/>
      <c r="N38" s="197"/>
      <c r="O38" s="237">
        <v>11.5</v>
      </c>
      <c r="P38" s="237"/>
      <c r="Q38" s="237">
        <v>9.1999999999999993</v>
      </c>
      <c r="R38" s="237"/>
      <c r="S38" s="184">
        <f t="shared" ref="S38" si="1">ROUNDDOWN(IF($T$31="通常",J38*O38,J38*Q38),0)</f>
        <v>0</v>
      </c>
      <c r="T38" s="184"/>
      <c r="U38" s="184"/>
      <c r="V38" s="184"/>
      <c r="W38" s="184"/>
      <c r="X38" s="238"/>
      <c r="Y38" s="239"/>
      <c r="Z38" s="184"/>
      <c r="AA38" s="184"/>
      <c r="AB38" s="184"/>
      <c r="AC38" s="106"/>
      <c r="AD38" s="106"/>
      <c r="AE38" s="106"/>
      <c r="AF38" s="184"/>
      <c r="AG38" s="184"/>
      <c r="AH38" s="184"/>
      <c r="AI38" s="18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</row>
    <row r="39" spans="1:117" ht="15" customHeight="1" x14ac:dyDescent="0.15">
      <c r="A39" s="6"/>
      <c r="B39" s="6"/>
      <c r="C39" s="6"/>
      <c r="D39" s="6"/>
      <c r="E39" s="161"/>
      <c r="F39" s="156"/>
      <c r="G39" s="156"/>
      <c r="H39" s="156"/>
      <c r="I39" s="157"/>
      <c r="J39" s="198"/>
      <c r="K39" s="199"/>
      <c r="L39" s="199"/>
      <c r="M39" s="199"/>
      <c r="N39" s="199"/>
      <c r="O39" s="188"/>
      <c r="P39" s="188"/>
      <c r="Q39" s="188"/>
      <c r="R39" s="188"/>
      <c r="S39" s="186"/>
      <c r="T39" s="186"/>
      <c r="U39" s="186"/>
      <c r="V39" s="186"/>
      <c r="W39" s="186"/>
      <c r="X39" s="190"/>
      <c r="Y39" s="193"/>
      <c r="Z39" s="186"/>
      <c r="AA39" s="186"/>
      <c r="AB39" s="186"/>
      <c r="AC39" s="107"/>
      <c r="AD39" s="107"/>
      <c r="AE39" s="107"/>
      <c r="AF39" s="186"/>
      <c r="AG39" s="186"/>
      <c r="AH39" s="186"/>
      <c r="AI39" s="187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</row>
    <row r="40" spans="1:117" ht="15" customHeight="1" x14ac:dyDescent="0.15">
      <c r="A40" s="6"/>
      <c r="B40" s="6"/>
      <c r="C40" s="6"/>
      <c r="D40" s="6"/>
      <c r="E40" s="161"/>
      <c r="F40" s="156"/>
      <c r="G40" s="156" t="s">
        <v>13</v>
      </c>
      <c r="H40" s="156"/>
      <c r="I40" s="157"/>
      <c r="J40" s="198"/>
      <c r="K40" s="199"/>
      <c r="L40" s="199"/>
      <c r="M40" s="199"/>
      <c r="N40" s="199"/>
      <c r="O40" s="188">
        <v>3.5</v>
      </c>
      <c r="P40" s="188"/>
      <c r="Q40" s="188">
        <v>2.8</v>
      </c>
      <c r="R40" s="188"/>
      <c r="S40" s="186">
        <f t="shared" ref="S40" si="2">ROUNDDOWN(IF($T$31="通常",J40*O40,J40*Q40),0)</f>
        <v>0</v>
      </c>
      <c r="T40" s="186"/>
      <c r="U40" s="186"/>
      <c r="V40" s="186"/>
      <c r="W40" s="186"/>
      <c r="X40" s="190"/>
      <c r="Y40" s="193"/>
      <c r="Z40" s="186"/>
      <c r="AA40" s="186"/>
      <c r="AB40" s="186"/>
      <c r="AC40" s="107"/>
      <c r="AD40" s="107"/>
      <c r="AE40" s="107"/>
      <c r="AF40" s="186"/>
      <c r="AG40" s="186"/>
      <c r="AH40" s="186"/>
      <c r="AI40" s="187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</row>
    <row r="41" spans="1:117" ht="15" customHeight="1" x14ac:dyDescent="0.15">
      <c r="A41" s="6"/>
      <c r="B41" s="6"/>
      <c r="C41" s="6"/>
      <c r="D41" s="6"/>
      <c r="E41" s="165"/>
      <c r="F41" s="166"/>
      <c r="G41" s="166"/>
      <c r="H41" s="166"/>
      <c r="I41" s="168"/>
      <c r="J41" s="200"/>
      <c r="K41" s="201"/>
      <c r="L41" s="201"/>
      <c r="M41" s="201"/>
      <c r="N41" s="201"/>
      <c r="O41" s="189"/>
      <c r="P41" s="189"/>
      <c r="Q41" s="189"/>
      <c r="R41" s="189"/>
      <c r="S41" s="191"/>
      <c r="T41" s="191"/>
      <c r="U41" s="191"/>
      <c r="V41" s="191"/>
      <c r="W41" s="191"/>
      <c r="X41" s="192"/>
      <c r="Y41" s="194"/>
      <c r="Z41" s="191"/>
      <c r="AA41" s="191"/>
      <c r="AB41" s="191"/>
      <c r="AC41" s="195"/>
      <c r="AD41" s="195"/>
      <c r="AE41" s="195"/>
      <c r="AF41" s="191"/>
      <c r="AG41" s="191"/>
      <c r="AH41" s="191"/>
      <c r="AI41" s="23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</row>
    <row r="42" spans="1:117" ht="15" customHeight="1" x14ac:dyDescent="0.15">
      <c r="A42" s="6"/>
      <c r="B42" s="6"/>
      <c r="C42" s="6"/>
      <c r="D42" s="6"/>
      <c r="E42" s="160" t="s">
        <v>15</v>
      </c>
      <c r="F42" s="154"/>
      <c r="G42" s="154" t="s">
        <v>12</v>
      </c>
      <c r="H42" s="154"/>
      <c r="I42" s="155"/>
      <c r="J42" s="232"/>
      <c r="K42" s="233"/>
      <c r="L42" s="233"/>
      <c r="M42" s="233"/>
      <c r="N42" s="233"/>
      <c r="O42" s="223">
        <v>10.5</v>
      </c>
      <c r="P42" s="223"/>
      <c r="Q42" s="223">
        <v>8.4</v>
      </c>
      <c r="R42" s="223"/>
      <c r="S42" s="224">
        <f t="shared" ref="S42" si="3">ROUNDDOWN(IF($T$31="通常",J42*O42,J42*Q42),0)</f>
        <v>0</v>
      </c>
      <c r="T42" s="224"/>
      <c r="U42" s="224"/>
      <c r="V42" s="224"/>
      <c r="W42" s="224"/>
      <c r="X42" s="225"/>
      <c r="Y42" s="226"/>
      <c r="Z42" s="224"/>
      <c r="AA42" s="224"/>
      <c r="AB42" s="224"/>
      <c r="AC42" s="227"/>
      <c r="AD42" s="227"/>
      <c r="AE42" s="227"/>
      <c r="AF42" s="224"/>
      <c r="AG42" s="224"/>
      <c r="AH42" s="224"/>
      <c r="AI42" s="228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</row>
    <row r="43" spans="1:117" ht="15" customHeight="1" x14ac:dyDescent="0.15">
      <c r="A43" s="6"/>
      <c r="B43" s="6"/>
      <c r="C43" s="6"/>
      <c r="D43" s="6"/>
      <c r="E43" s="161"/>
      <c r="F43" s="156"/>
      <c r="G43" s="156"/>
      <c r="H43" s="156"/>
      <c r="I43" s="157"/>
      <c r="J43" s="198"/>
      <c r="K43" s="199"/>
      <c r="L43" s="199"/>
      <c r="M43" s="199"/>
      <c r="N43" s="199"/>
      <c r="O43" s="188"/>
      <c r="P43" s="188"/>
      <c r="Q43" s="188"/>
      <c r="R43" s="188"/>
      <c r="S43" s="186"/>
      <c r="T43" s="186"/>
      <c r="U43" s="186"/>
      <c r="V43" s="186"/>
      <c r="W43" s="186"/>
      <c r="X43" s="190"/>
      <c r="Y43" s="193"/>
      <c r="Z43" s="186"/>
      <c r="AA43" s="186"/>
      <c r="AB43" s="186"/>
      <c r="AC43" s="107"/>
      <c r="AD43" s="107"/>
      <c r="AE43" s="107"/>
      <c r="AF43" s="186"/>
      <c r="AG43" s="186"/>
      <c r="AH43" s="186"/>
      <c r="AI43" s="187"/>
      <c r="AJ43" s="6"/>
      <c r="AK43" s="6"/>
      <c r="AL43" s="6"/>
      <c r="AM43" s="6"/>
      <c r="AN43" s="6"/>
      <c r="AO43" s="6" t="s">
        <v>115</v>
      </c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</row>
    <row r="44" spans="1:117" ht="15" customHeight="1" x14ac:dyDescent="0.15">
      <c r="A44" s="6"/>
      <c r="B44" s="6"/>
      <c r="C44" s="6"/>
      <c r="D44" s="6"/>
      <c r="E44" s="161"/>
      <c r="F44" s="156"/>
      <c r="G44" s="156" t="s">
        <v>13</v>
      </c>
      <c r="H44" s="156"/>
      <c r="I44" s="157"/>
      <c r="J44" s="198"/>
      <c r="K44" s="199"/>
      <c r="L44" s="199"/>
      <c r="M44" s="199"/>
      <c r="N44" s="199"/>
      <c r="O44" s="188">
        <v>3</v>
      </c>
      <c r="P44" s="188"/>
      <c r="Q44" s="188">
        <v>2.4</v>
      </c>
      <c r="R44" s="188"/>
      <c r="S44" s="186">
        <f t="shared" ref="S44" si="4">ROUNDDOWN(IF($T$31="通常",J44*O44,J44*Q44),0)</f>
        <v>0</v>
      </c>
      <c r="T44" s="186"/>
      <c r="U44" s="186"/>
      <c r="V44" s="186"/>
      <c r="W44" s="186"/>
      <c r="X44" s="190"/>
      <c r="Y44" s="193"/>
      <c r="Z44" s="186"/>
      <c r="AA44" s="186"/>
      <c r="AB44" s="186"/>
      <c r="AC44" s="107"/>
      <c r="AD44" s="107"/>
      <c r="AE44" s="107"/>
      <c r="AF44" s="186"/>
      <c r="AG44" s="186"/>
      <c r="AH44" s="186"/>
      <c r="AI44" s="187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</row>
    <row r="45" spans="1:117" ht="15" customHeight="1" x14ac:dyDescent="0.15">
      <c r="A45" s="16"/>
      <c r="B45" s="11"/>
      <c r="C45" s="6"/>
      <c r="D45" s="6"/>
      <c r="E45" s="162"/>
      <c r="F45" s="158"/>
      <c r="G45" s="158"/>
      <c r="H45" s="158"/>
      <c r="I45" s="159"/>
      <c r="J45" s="234"/>
      <c r="K45" s="235"/>
      <c r="L45" s="235"/>
      <c r="M45" s="235"/>
      <c r="N45" s="235"/>
      <c r="O45" s="229"/>
      <c r="P45" s="229"/>
      <c r="Q45" s="229"/>
      <c r="R45" s="229"/>
      <c r="S45" s="203"/>
      <c r="T45" s="203"/>
      <c r="U45" s="203"/>
      <c r="V45" s="203"/>
      <c r="W45" s="203"/>
      <c r="X45" s="230"/>
      <c r="Y45" s="202"/>
      <c r="Z45" s="203"/>
      <c r="AA45" s="203"/>
      <c r="AB45" s="203"/>
      <c r="AC45" s="231"/>
      <c r="AD45" s="231"/>
      <c r="AE45" s="231"/>
      <c r="AF45" s="203"/>
      <c r="AG45" s="203"/>
      <c r="AH45" s="203"/>
      <c r="AI45" s="222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</row>
    <row r="46" spans="1:117" ht="15" customHeight="1" x14ac:dyDescent="0.15">
      <c r="A46" s="6"/>
      <c r="B46" s="6"/>
      <c r="C46" s="6"/>
      <c r="D46" s="6"/>
      <c r="E46" s="112"/>
      <c r="F46" s="113"/>
      <c r="G46" s="113"/>
      <c r="H46" s="113"/>
      <c r="I46" s="114"/>
      <c r="J46" s="118"/>
      <c r="K46" s="119"/>
      <c r="L46" s="119"/>
      <c r="M46" s="119"/>
      <c r="N46" s="119"/>
      <c r="O46" s="122"/>
      <c r="P46" s="123"/>
      <c r="Q46" s="102"/>
      <c r="R46" s="103"/>
      <c r="S46" s="126"/>
      <c r="T46" s="127"/>
      <c r="U46" s="127"/>
      <c r="V46" s="127"/>
      <c r="W46" s="127"/>
      <c r="X46" s="128"/>
      <c r="Y46" s="132"/>
      <c r="Z46" s="127"/>
      <c r="AA46" s="127"/>
      <c r="AB46" s="133"/>
      <c r="AC46" s="136"/>
      <c r="AD46" s="137"/>
      <c r="AE46" s="138"/>
      <c r="AF46" s="126"/>
      <c r="AG46" s="127"/>
      <c r="AH46" s="127"/>
      <c r="AI46" s="142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144" t="s">
        <v>107</v>
      </c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 t="s">
        <v>108</v>
      </c>
      <c r="BL46" s="144"/>
      <c r="BM46" s="144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</row>
    <row r="47" spans="1:117" ht="15" customHeight="1" x14ac:dyDescent="0.15">
      <c r="A47" s="16"/>
      <c r="B47" s="11"/>
      <c r="C47" s="6"/>
      <c r="D47" s="6"/>
      <c r="E47" s="115"/>
      <c r="F47" s="116"/>
      <c r="G47" s="116"/>
      <c r="H47" s="116"/>
      <c r="I47" s="117"/>
      <c r="J47" s="120"/>
      <c r="K47" s="121"/>
      <c r="L47" s="121"/>
      <c r="M47" s="121"/>
      <c r="N47" s="121"/>
      <c r="O47" s="124"/>
      <c r="P47" s="125"/>
      <c r="Q47" s="104"/>
      <c r="R47" s="105"/>
      <c r="S47" s="129"/>
      <c r="T47" s="130"/>
      <c r="U47" s="130"/>
      <c r="V47" s="130"/>
      <c r="W47" s="130"/>
      <c r="X47" s="131"/>
      <c r="Y47" s="134"/>
      <c r="Z47" s="130"/>
      <c r="AA47" s="130"/>
      <c r="AB47" s="135"/>
      <c r="AC47" s="139"/>
      <c r="AD47" s="140"/>
      <c r="AE47" s="141"/>
      <c r="AF47" s="129"/>
      <c r="AG47" s="130"/>
      <c r="AH47" s="130"/>
      <c r="AI47" s="143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108" t="s">
        <v>109</v>
      </c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9">
        <v>6</v>
      </c>
      <c r="BL47" s="110"/>
      <c r="BM47" s="111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</row>
    <row r="48" spans="1:117" ht="15" customHeight="1" x14ac:dyDescent="0.15">
      <c r="A48" s="6"/>
      <c r="B48" s="6"/>
      <c r="C48" s="6"/>
      <c r="D48" s="6"/>
      <c r="E48" s="112"/>
      <c r="F48" s="113"/>
      <c r="G48" s="113"/>
      <c r="H48" s="113"/>
      <c r="I48" s="114"/>
      <c r="J48" s="118"/>
      <c r="K48" s="119"/>
      <c r="L48" s="119"/>
      <c r="M48" s="119"/>
      <c r="N48" s="119"/>
      <c r="O48" s="122"/>
      <c r="P48" s="123"/>
      <c r="Q48" s="102"/>
      <c r="R48" s="103"/>
      <c r="S48" s="126"/>
      <c r="T48" s="127"/>
      <c r="U48" s="127"/>
      <c r="V48" s="127"/>
      <c r="W48" s="127"/>
      <c r="X48" s="128"/>
      <c r="Y48" s="132"/>
      <c r="Z48" s="127"/>
      <c r="AA48" s="127"/>
      <c r="AB48" s="133"/>
      <c r="AC48" s="136"/>
      <c r="AD48" s="137"/>
      <c r="AE48" s="138"/>
      <c r="AF48" s="126"/>
      <c r="AG48" s="127"/>
      <c r="AH48" s="127"/>
      <c r="AI48" s="142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108" t="s">
        <v>112</v>
      </c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9">
        <v>10</v>
      </c>
      <c r="BL48" s="110"/>
      <c r="BM48" s="111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</row>
    <row r="49" spans="1:117" ht="15" customHeight="1" x14ac:dyDescent="0.15">
      <c r="A49" s="6"/>
      <c r="B49" s="6"/>
      <c r="C49" s="6"/>
      <c r="D49" s="6"/>
      <c r="E49" s="115"/>
      <c r="F49" s="116"/>
      <c r="G49" s="116"/>
      <c r="H49" s="116"/>
      <c r="I49" s="117"/>
      <c r="J49" s="120"/>
      <c r="K49" s="121"/>
      <c r="L49" s="121"/>
      <c r="M49" s="121"/>
      <c r="N49" s="121"/>
      <c r="O49" s="124"/>
      <c r="P49" s="125"/>
      <c r="Q49" s="104"/>
      <c r="R49" s="105"/>
      <c r="S49" s="129"/>
      <c r="T49" s="130"/>
      <c r="U49" s="130"/>
      <c r="V49" s="130"/>
      <c r="W49" s="130"/>
      <c r="X49" s="131"/>
      <c r="Y49" s="134"/>
      <c r="Z49" s="130"/>
      <c r="AA49" s="130"/>
      <c r="AB49" s="135"/>
      <c r="AC49" s="139"/>
      <c r="AD49" s="140"/>
      <c r="AE49" s="141"/>
      <c r="AF49" s="129"/>
      <c r="AG49" s="130"/>
      <c r="AH49" s="130"/>
      <c r="AI49" s="143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108" t="s">
        <v>114</v>
      </c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9">
        <v>5</v>
      </c>
      <c r="BL49" s="110"/>
      <c r="BM49" s="111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</row>
    <row r="50" spans="1:117" ht="17.100000000000001" customHeight="1" x14ac:dyDescent="0.15">
      <c r="A50" s="6"/>
      <c r="B50" s="6"/>
      <c r="C50" s="6"/>
      <c r="D50" s="6"/>
      <c r="E50" s="112"/>
      <c r="F50" s="113"/>
      <c r="G50" s="113"/>
      <c r="H50" s="113"/>
      <c r="I50" s="114"/>
      <c r="J50" s="118"/>
      <c r="K50" s="119"/>
      <c r="L50" s="119"/>
      <c r="M50" s="119"/>
      <c r="N50" s="119"/>
      <c r="O50" s="122"/>
      <c r="P50" s="123"/>
      <c r="Q50" s="246"/>
      <c r="R50" s="246"/>
      <c r="S50" s="224"/>
      <c r="T50" s="224"/>
      <c r="U50" s="224"/>
      <c r="V50" s="224"/>
      <c r="W50" s="224"/>
      <c r="X50" s="225"/>
      <c r="Y50" s="226"/>
      <c r="Z50" s="224"/>
      <c r="AA50" s="224"/>
      <c r="AB50" s="224"/>
      <c r="AC50" s="227"/>
      <c r="AD50" s="227"/>
      <c r="AE50" s="227"/>
      <c r="AF50" s="224"/>
      <c r="AG50" s="224"/>
      <c r="AH50" s="224"/>
      <c r="AI50" s="228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108" t="s">
        <v>113</v>
      </c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9">
        <v>3</v>
      </c>
      <c r="BL50" s="110"/>
      <c r="BM50" s="111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</row>
    <row r="51" spans="1:117" ht="17.100000000000001" customHeight="1" x14ac:dyDescent="0.15">
      <c r="A51" s="6"/>
      <c r="B51" s="6"/>
      <c r="C51" s="6"/>
      <c r="D51" s="6"/>
      <c r="E51" s="115"/>
      <c r="F51" s="116"/>
      <c r="G51" s="116"/>
      <c r="H51" s="116"/>
      <c r="I51" s="117"/>
      <c r="J51" s="120"/>
      <c r="K51" s="121"/>
      <c r="L51" s="121"/>
      <c r="M51" s="121"/>
      <c r="N51" s="121"/>
      <c r="O51" s="124"/>
      <c r="P51" s="125"/>
      <c r="Q51" s="247"/>
      <c r="R51" s="247"/>
      <c r="S51" s="203"/>
      <c r="T51" s="203"/>
      <c r="U51" s="203"/>
      <c r="V51" s="203"/>
      <c r="W51" s="203"/>
      <c r="X51" s="230"/>
      <c r="Y51" s="202"/>
      <c r="Z51" s="203"/>
      <c r="AA51" s="203"/>
      <c r="AB51" s="203"/>
      <c r="AC51" s="231"/>
      <c r="AD51" s="231"/>
      <c r="AE51" s="231"/>
      <c r="AF51" s="203"/>
      <c r="AG51" s="203"/>
      <c r="AH51" s="203"/>
      <c r="AI51" s="222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</row>
    <row r="52" spans="1:117" ht="17.100000000000001" customHeight="1" x14ac:dyDescent="0.15">
      <c r="A52" s="6"/>
      <c r="B52" s="6"/>
      <c r="C52" s="6"/>
      <c r="D52" s="6"/>
      <c r="E52" s="204" t="s">
        <v>16</v>
      </c>
      <c r="F52" s="205"/>
      <c r="G52" s="205"/>
      <c r="H52" s="205"/>
      <c r="I52" s="206"/>
      <c r="J52" s="240">
        <f>SUM(J34:N45)</f>
        <v>0</v>
      </c>
      <c r="K52" s="184"/>
      <c r="L52" s="184"/>
      <c r="M52" s="184"/>
      <c r="N52" s="184"/>
      <c r="O52" s="243"/>
      <c r="P52" s="243"/>
      <c r="Q52" s="243"/>
      <c r="R52" s="243"/>
      <c r="S52" s="184">
        <f>SUM(S34:X51)</f>
        <v>0</v>
      </c>
      <c r="T52" s="184"/>
      <c r="U52" s="184"/>
      <c r="V52" s="184"/>
      <c r="W52" s="184"/>
      <c r="X52" s="238"/>
      <c r="Y52" s="239"/>
      <c r="Z52" s="184"/>
      <c r="AA52" s="184"/>
      <c r="AB52" s="184"/>
      <c r="AC52" s="227"/>
      <c r="AD52" s="227"/>
      <c r="AE52" s="227"/>
      <c r="AF52" s="184"/>
      <c r="AG52" s="184"/>
      <c r="AH52" s="184"/>
      <c r="AI52" s="185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</row>
    <row r="53" spans="1:117" ht="17.100000000000001" customHeight="1" thickBot="1" x14ac:dyDescent="0.2">
      <c r="A53" s="6"/>
      <c r="B53" s="6"/>
      <c r="C53" s="6"/>
      <c r="D53" s="6"/>
      <c r="E53" s="207"/>
      <c r="F53" s="208"/>
      <c r="G53" s="208"/>
      <c r="H53" s="208"/>
      <c r="I53" s="209"/>
      <c r="J53" s="241"/>
      <c r="K53" s="242"/>
      <c r="L53" s="242"/>
      <c r="M53" s="242"/>
      <c r="N53" s="242"/>
      <c r="O53" s="244"/>
      <c r="P53" s="244"/>
      <c r="Q53" s="244"/>
      <c r="R53" s="244"/>
      <c r="S53" s="242"/>
      <c r="T53" s="242"/>
      <c r="U53" s="242"/>
      <c r="V53" s="242"/>
      <c r="W53" s="242"/>
      <c r="X53" s="245"/>
      <c r="Y53" s="202"/>
      <c r="Z53" s="203"/>
      <c r="AA53" s="203"/>
      <c r="AB53" s="203"/>
      <c r="AC53" s="231"/>
      <c r="AD53" s="231"/>
      <c r="AE53" s="231"/>
      <c r="AF53" s="203"/>
      <c r="AG53" s="203"/>
      <c r="AH53" s="203"/>
      <c r="AI53" s="222"/>
      <c r="AJ53" s="34" t="s">
        <v>110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</row>
    <row r="54" spans="1:117" ht="17.100000000000001" customHeight="1" thickTop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12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</row>
    <row r="55" spans="1:117" ht="17.100000000000001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</row>
    <row r="56" spans="1:117" ht="17.100000000000001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</row>
    <row r="57" spans="1:117" ht="17.100000000000001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</row>
    <row r="58" spans="1:117" ht="17.100000000000001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</row>
    <row r="59" spans="1:117" ht="17.100000000000001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</row>
    <row r="60" spans="1:117" ht="17.100000000000001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</row>
    <row r="61" spans="1:117" ht="17.100000000000001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</row>
  </sheetData>
  <sheetProtection formatCells="0" formatColumns="0" formatRows="0" insertColumns="0" insertRows="0" insertHyperlinks="0" deleteColumns="0" deleteRows="0" selectLockedCells="1"/>
  <dataConsolidate/>
  <mergeCells count="119">
    <mergeCell ref="AF42:AI43"/>
    <mergeCell ref="E50:I51"/>
    <mergeCell ref="J50:N51"/>
    <mergeCell ref="O50:P51"/>
    <mergeCell ref="Q50:R51"/>
    <mergeCell ref="S50:X51"/>
    <mergeCell ref="Y50:AB51"/>
    <mergeCell ref="AC44:AE45"/>
    <mergeCell ref="AF44:AI45"/>
    <mergeCell ref="J42:N43"/>
    <mergeCell ref="O42:P43"/>
    <mergeCell ref="Q42:R43"/>
    <mergeCell ref="S42:X43"/>
    <mergeCell ref="Y42:AB43"/>
    <mergeCell ref="AC42:AE43"/>
    <mergeCell ref="S46:X47"/>
    <mergeCell ref="Y46:AB47"/>
    <mergeCell ref="E42:F45"/>
    <mergeCell ref="G42:I43"/>
    <mergeCell ref="G44:I45"/>
    <mergeCell ref="J44:N45"/>
    <mergeCell ref="O44:P45"/>
    <mergeCell ref="Q44:R45"/>
    <mergeCell ref="S44:X45"/>
    <mergeCell ref="AF52:AI53"/>
    <mergeCell ref="J52:N53"/>
    <mergeCell ref="O52:P53"/>
    <mergeCell ref="Q52:R53"/>
    <mergeCell ref="S52:X53"/>
    <mergeCell ref="Y52:AB53"/>
    <mergeCell ref="AC52:AE53"/>
    <mergeCell ref="AC50:AE51"/>
    <mergeCell ref="AF50:AI51"/>
    <mergeCell ref="Y44:AB45"/>
    <mergeCell ref="E52:I53"/>
    <mergeCell ref="E31:I33"/>
    <mergeCell ref="AF32:AI33"/>
    <mergeCell ref="J32:N33"/>
    <mergeCell ref="AF36:AI37"/>
    <mergeCell ref="O34:P35"/>
    <mergeCell ref="Q34:R35"/>
    <mergeCell ref="S34:X35"/>
    <mergeCell ref="Y34:AB35"/>
    <mergeCell ref="AC34:AE35"/>
    <mergeCell ref="AF34:AI35"/>
    <mergeCell ref="O36:P37"/>
    <mergeCell ref="Q36:R37"/>
    <mergeCell ref="S36:X37"/>
    <mergeCell ref="Y36:AB37"/>
    <mergeCell ref="AC36:AE37"/>
    <mergeCell ref="J34:N35"/>
    <mergeCell ref="J36:N37"/>
    <mergeCell ref="AF40:AI41"/>
    <mergeCell ref="O38:P39"/>
    <mergeCell ref="Q38:R39"/>
    <mergeCell ref="S38:X39"/>
    <mergeCell ref="Y38:AB39"/>
    <mergeCell ref="S32:X33"/>
    <mergeCell ref="J31:R31"/>
    <mergeCell ref="T31:V31"/>
    <mergeCell ref="Y31:AI31"/>
    <mergeCell ref="Y32:AB33"/>
    <mergeCell ref="AC32:AE33"/>
    <mergeCell ref="AF38:AI39"/>
    <mergeCell ref="O40:P41"/>
    <mergeCell ref="Q40:R41"/>
    <mergeCell ref="S40:X41"/>
    <mergeCell ref="Y40:AB41"/>
    <mergeCell ref="AC40:AE41"/>
    <mergeCell ref="J38:N39"/>
    <mergeCell ref="J40:N41"/>
    <mergeCell ref="O46:P47"/>
    <mergeCell ref="E23:AI24"/>
    <mergeCell ref="AG5:AH5"/>
    <mergeCell ref="AD5:AE5"/>
    <mergeCell ref="AA5:AB5"/>
    <mergeCell ref="P10:T11"/>
    <mergeCell ref="P12:T13"/>
    <mergeCell ref="U10:AI11"/>
    <mergeCell ref="U12:AI13"/>
    <mergeCell ref="U14:AG15"/>
    <mergeCell ref="AH14:AI15"/>
    <mergeCell ref="E18:AI19"/>
    <mergeCell ref="E20:AI22"/>
    <mergeCell ref="P14:T15"/>
    <mergeCell ref="F26:AI27"/>
    <mergeCell ref="G34:I35"/>
    <mergeCell ref="G36:I37"/>
    <mergeCell ref="E34:F37"/>
    <mergeCell ref="E38:F41"/>
    <mergeCell ref="G38:I39"/>
    <mergeCell ref="G40:I41"/>
    <mergeCell ref="O33:P33"/>
    <mergeCell ref="Q33:R33"/>
    <mergeCell ref="O32:R32"/>
    <mergeCell ref="Q46:R47"/>
    <mergeCell ref="AC38:AE39"/>
    <mergeCell ref="AZ50:BJ50"/>
    <mergeCell ref="BK50:BM50"/>
    <mergeCell ref="E46:I47"/>
    <mergeCell ref="E48:I49"/>
    <mergeCell ref="J48:N49"/>
    <mergeCell ref="O48:P49"/>
    <mergeCell ref="S48:X49"/>
    <mergeCell ref="Y48:AB49"/>
    <mergeCell ref="AC48:AE49"/>
    <mergeCell ref="AF48:AI49"/>
    <mergeCell ref="AC46:AE47"/>
    <mergeCell ref="AF46:AI47"/>
    <mergeCell ref="Q48:R49"/>
    <mergeCell ref="AZ46:BJ46"/>
    <mergeCell ref="BK46:BM46"/>
    <mergeCell ref="AZ47:BJ47"/>
    <mergeCell ref="BK47:BM47"/>
    <mergeCell ref="AZ48:BJ48"/>
    <mergeCell ref="BK48:BM48"/>
    <mergeCell ref="AZ49:BJ49"/>
    <mergeCell ref="BK49:BM49"/>
    <mergeCell ref="J46:N47"/>
  </mergeCells>
  <phoneticPr fontId="3"/>
  <dataValidations count="5">
    <dataValidation imeMode="hiragana" allowBlank="1" showInputMessage="1" showErrorMessage="1" sqref="AH2:AH4 AE2:AE4 AB2:AB4 P2:P10 Q2:T9 V2:AA9 AC2:AD9 AB6:AB9 AF2:AG9 AE6:AE9 AI2:AI9 AH6:AH9 U2:U10 V12:AG13 U12:U14 AI12:AI13 AH12:AH14 P12:T17 F2:O17 U16:AI17 E2:E18 AJ1:AY1048576 E23 G25:AI25 F25:F26 E34 G34 E25:E31 G36 G44 E38 E42 G38 G42 G40 E52 F28:I30 J28:J32 S28:S32 K28:R30 W28:X31 Z28:AI30 Y28:Y32 AC32 AF32 O32:O33 Q33 T28:V30 E20 AZ46:AZ50 BN1:IV1048576 AZ1:BM45 AZ51:BM1048576 BK46:BK50 BA48:BJ50 E54:AI65538" xr:uid="{00000000-0002-0000-0000-000000000000}"/>
    <dataValidation type="list" imeMode="hiragana" allowBlank="1" showInputMessage="1" showErrorMessage="1" sqref="T31:V31" xr:uid="{00000000-0002-0000-0000-000001000000}">
      <formula1>$O$33:$R$33</formula1>
    </dataValidation>
    <dataValidation imeMode="off" allowBlank="1" showInputMessage="1" showErrorMessage="1" sqref="O34:P45 O52:P53 R34:R45 Q34:Q46 T34:X45 S34:S46 Z34:AB45 Y34:Y46 AD34:AE45 AC34:AC46 AG34:AI45 AF34:AF46 J34:N53 Q50:AI53" xr:uid="{00000000-0002-0000-0000-000002000000}"/>
    <dataValidation type="list" allowBlank="1" showInputMessage="1" showErrorMessage="1" sqref="E46:I51" xr:uid="{00000000-0002-0000-0000-000003000000}">
      <formula1>$AZ$47:$AZ$50</formula1>
    </dataValidation>
    <dataValidation type="list" imeMode="off" allowBlank="1" showInputMessage="1" showErrorMessage="1" sqref="O46:P51" xr:uid="{71F29E57-3D76-4B91-877A-ABEE0FDA3966}">
      <formula1>"6,10,5,3"</formula1>
    </dataValidation>
  </dataValidations>
  <pageMargins left="1.1023622047244095" right="0.70866141732283472" top="0.59055118110236227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BQ103"/>
  <sheetViews>
    <sheetView showGridLines="0" showZeros="0" topLeftCell="A34" zoomScaleNormal="100" zoomScaleSheetLayoutView="130" workbookViewId="0">
      <selection activeCell="F64" sqref="F64:F66"/>
    </sheetView>
  </sheetViews>
  <sheetFormatPr defaultColWidth="9" defaultRowHeight="15.95" customHeight="1" x14ac:dyDescent="0.15"/>
  <cols>
    <col min="1" max="2" width="9" style="40"/>
    <col min="3" max="3" width="4" style="40" customWidth="1"/>
    <col min="4" max="4" width="17.25" style="40" bestFit="1" customWidth="1"/>
    <col min="5" max="5" width="4.75" style="40" bestFit="1" customWidth="1"/>
    <col min="6" max="6" width="14" style="40" customWidth="1"/>
    <col min="7" max="7" width="6" style="40" bestFit="1" customWidth="1"/>
    <col min="8" max="8" width="4.375" style="40" customWidth="1"/>
    <col min="9" max="9" width="4.375" style="40" bestFit="1" customWidth="1"/>
    <col min="10" max="10" width="8.75" style="40" customWidth="1"/>
    <col min="11" max="11" width="3" style="40" bestFit="1" customWidth="1"/>
    <col min="12" max="12" width="10.875" style="40" customWidth="1"/>
    <col min="13" max="54" width="2.625" style="40" customWidth="1"/>
    <col min="55" max="16384" width="9" style="40"/>
  </cols>
  <sheetData>
    <row r="1" spans="1:69" ht="15.95" customHeight="1" x14ac:dyDescent="0.1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ht="15.9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</row>
    <row r="3" spans="1:69" ht="15.9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</row>
    <row r="4" spans="1:69" ht="15.95" customHeight="1" x14ac:dyDescent="0.15">
      <c r="A4" s="39"/>
      <c r="B4" s="39"/>
      <c r="C4" s="40" t="s">
        <v>32</v>
      </c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</row>
    <row r="5" spans="1:69" ht="15.95" customHeight="1" x14ac:dyDescent="0.15">
      <c r="A5" s="39"/>
      <c r="B5" s="39"/>
      <c r="C5" s="278" t="s">
        <v>17</v>
      </c>
      <c r="D5" s="279"/>
      <c r="E5" s="279"/>
      <c r="F5" s="41" t="s">
        <v>41</v>
      </c>
      <c r="G5" s="279" t="s">
        <v>42</v>
      </c>
      <c r="H5" s="279"/>
      <c r="I5" s="279"/>
      <c r="J5" s="279"/>
      <c r="K5" s="279"/>
      <c r="L5" s="289" t="s">
        <v>49</v>
      </c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1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</row>
    <row r="6" spans="1:69" ht="15.95" customHeight="1" x14ac:dyDescent="0.15">
      <c r="A6" s="39"/>
      <c r="B6" s="39"/>
      <c r="C6" s="258" t="s">
        <v>35</v>
      </c>
      <c r="D6" s="272" t="s">
        <v>33</v>
      </c>
      <c r="E6" s="272"/>
      <c r="F6" s="42">
        <f>H6*J6</f>
        <v>0</v>
      </c>
      <c r="G6" s="43" t="s">
        <v>97</v>
      </c>
      <c r="H6" s="44"/>
      <c r="I6" s="45" t="s">
        <v>44</v>
      </c>
      <c r="J6" s="44"/>
      <c r="K6" s="46" t="s">
        <v>45</v>
      </c>
      <c r="L6" s="47" t="s">
        <v>46</v>
      </c>
      <c r="M6" s="286" t="s">
        <v>47</v>
      </c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8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</row>
    <row r="7" spans="1:69" ht="15.95" customHeight="1" x14ac:dyDescent="0.15">
      <c r="A7" s="39"/>
      <c r="B7" s="39"/>
      <c r="C7" s="258"/>
      <c r="D7" s="273"/>
      <c r="E7" s="273"/>
      <c r="F7" s="48">
        <f t="shared" ref="F7:F10" si="0">H7*J7</f>
        <v>0</v>
      </c>
      <c r="G7" s="49" t="s">
        <v>96</v>
      </c>
      <c r="H7" s="50"/>
      <c r="I7" s="51" t="s">
        <v>44</v>
      </c>
      <c r="J7" s="50"/>
      <c r="K7" s="52" t="s">
        <v>45</v>
      </c>
      <c r="L7" s="53"/>
      <c r="M7" s="54"/>
      <c r="AF7" s="55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</row>
    <row r="8" spans="1:69" ht="15.95" customHeight="1" x14ac:dyDescent="0.15">
      <c r="A8" s="39"/>
      <c r="B8" s="39"/>
      <c r="C8" s="258"/>
      <c r="D8" s="273"/>
      <c r="E8" s="273"/>
      <c r="F8" s="48">
        <f t="shared" si="0"/>
        <v>0</v>
      </c>
      <c r="G8" s="49" t="s">
        <v>98</v>
      </c>
      <c r="H8" s="50"/>
      <c r="I8" s="51" t="s">
        <v>44</v>
      </c>
      <c r="J8" s="50"/>
      <c r="K8" s="52" t="s">
        <v>45</v>
      </c>
      <c r="L8" s="53"/>
      <c r="M8" s="54"/>
      <c r="AF8" s="55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</row>
    <row r="9" spans="1:69" ht="15.95" customHeight="1" x14ac:dyDescent="0.15">
      <c r="A9" s="39"/>
      <c r="B9" s="39"/>
      <c r="C9" s="258"/>
      <c r="D9" s="273"/>
      <c r="E9" s="273"/>
      <c r="F9" s="48">
        <f t="shared" si="0"/>
        <v>0</v>
      </c>
      <c r="G9" s="49" t="s">
        <v>99</v>
      </c>
      <c r="H9" s="50"/>
      <c r="I9" s="51" t="s">
        <v>44</v>
      </c>
      <c r="J9" s="50"/>
      <c r="K9" s="52" t="s">
        <v>45</v>
      </c>
      <c r="L9" s="56"/>
      <c r="M9" s="54"/>
      <c r="AF9" s="55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</row>
    <row r="10" spans="1:69" ht="15.95" customHeight="1" x14ac:dyDescent="0.15">
      <c r="A10" s="39"/>
      <c r="B10" s="39"/>
      <c r="C10" s="258"/>
      <c r="D10" s="273"/>
      <c r="E10" s="273"/>
      <c r="F10" s="48">
        <f t="shared" si="0"/>
        <v>0</v>
      </c>
      <c r="G10" s="49"/>
      <c r="H10" s="50"/>
      <c r="I10" s="51" t="s">
        <v>44</v>
      </c>
      <c r="J10" s="50"/>
      <c r="K10" s="52" t="s">
        <v>45</v>
      </c>
      <c r="L10" s="53"/>
      <c r="M10" s="54"/>
      <c r="AF10" s="55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</row>
    <row r="11" spans="1:69" ht="15.95" customHeight="1" x14ac:dyDescent="0.15">
      <c r="A11" s="39"/>
      <c r="B11" s="39"/>
      <c r="C11" s="258"/>
      <c r="D11" s="271" t="s">
        <v>48</v>
      </c>
      <c r="E11" s="271"/>
      <c r="F11" s="57">
        <f>SUM(F6:F10)</f>
        <v>0</v>
      </c>
      <c r="G11" s="248"/>
      <c r="H11" s="249"/>
      <c r="I11" s="249"/>
      <c r="J11" s="249"/>
      <c r="K11" s="250"/>
      <c r="L11" s="58"/>
      <c r="M11" s="59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1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</row>
    <row r="12" spans="1:69" ht="15.95" customHeight="1" x14ac:dyDescent="0.15">
      <c r="A12" s="39"/>
      <c r="B12" s="39"/>
      <c r="C12" s="258"/>
      <c r="D12" s="272" t="s">
        <v>87</v>
      </c>
      <c r="E12" s="272"/>
      <c r="F12" s="42">
        <f>H12*J12</f>
        <v>0</v>
      </c>
      <c r="G12" s="43" t="s">
        <v>43</v>
      </c>
      <c r="H12" s="44"/>
      <c r="I12" s="45" t="s">
        <v>44</v>
      </c>
      <c r="J12" s="44"/>
      <c r="K12" s="46" t="s">
        <v>45</v>
      </c>
      <c r="L12" s="53"/>
      <c r="M12" s="54"/>
      <c r="AF12" s="55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</row>
    <row r="13" spans="1:69" ht="15.95" customHeight="1" x14ac:dyDescent="0.15">
      <c r="A13" s="39"/>
      <c r="B13" s="39"/>
      <c r="C13" s="258"/>
      <c r="D13" s="273"/>
      <c r="E13" s="273"/>
      <c r="F13" s="48"/>
      <c r="G13" s="49"/>
      <c r="H13" s="50"/>
      <c r="I13" s="51"/>
      <c r="J13" s="50"/>
      <c r="K13" s="52"/>
      <c r="L13" s="53"/>
      <c r="M13" s="54"/>
      <c r="AF13" s="55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</row>
    <row r="14" spans="1:69" ht="15.95" customHeight="1" x14ac:dyDescent="0.15">
      <c r="A14" s="39"/>
      <c r="B14" s="39"/>
      <c r="C14" s="258"/>
      <c r="D14" s="273"/>
      <c r="E14" s="273"/>
      <c r="F14" s="48"/>
      <c r="G14" s="49"/>
      <c r="H14" s="50"/>
      <c r="I14" s="51"/>
      <c r="J14" s="50"/>
      <c r="K14" s="52"/>
      <c r="L14" s="56"/>
      <c r="M14" s="54"/>
      <c r="AF14" s="55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</row>
    <row r="15" spans="1:69" ht="15.95" customHeight="1" x14ac:dyDescent="0.15">
      <c r="A15" s="39"/>
      <c r="B15" s="39"/>
      <c r="C15" s="258"/>
      <c r="D15" s="271" t="s">
        <v>48</v>
      </c>
      <c r="E15" s="271"/>
      <c r="F15" s="57">
        <f>SUM(F12:F14)</f>
        <v>0</v>
      </c>
      <c r="G15" s="248"/>
      <c r="H15" s="249"/>
      <c r="I15" s="249"/>
      <c r="J15" s="249"/>
      <c r="K15" s="250"/>
      <c r="L15" s="62"/>
      <c r="M15" s="59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1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</row>
    <row r="16" spans="1:69" ht="15.95" customHeight="1" x14ac:dyDescent="0.15">
      <c r="A16" s="39"/>
      <c r="B16" s="39"/>
      <c r="C16" s="258"/>
      <c r="D16" s="272" t="s">
        <v>88</v>
      </c>
      <c r="E16" s="272"/>
      <c r="F16" s="42">
        <f>H16*J16</f>
        <v>0</v>
      </c>
      <c r="G16" s="43" t="s">
        <v>43</v>
      </c>
      <c r="H16" s="44"/>
      <c r="I16" s="45" t="s">
        <v>44</v>
      </c>
      <c r="J16" s="44"/>
      <c r="K16" s="46" t="s">
        <v>45</v>
      </c>
      <c r="L16" s="5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4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</row>
    <row r="17" spans="1:69" ht="15.95" customHeight="1" x14ac:dyDescent="0.15">
      <c r="A17" s="39"/>
      <c r="B17" s="39"/>
      <c r="C17" s="258"/>
      <c r="D17" s="273"/>
      <c r="E17" s="273"/>
      <c r="F17" s="48"/>
      <c r="G17" s="49"/>
      <c r="H17" s="50"/>
      <c r="I17" s="51"/>
      <c r="J17" s="50"/>
      <c r="K17" s="52"/>
      <c r="L17" s="53"/>
      <c r="AF17" s="55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</row>
    <row r="18" spans="1:69" ht="15.95" customHeight="1" x14ac:dyDescent="0.15">
      <c r="A18" s="39"/>
      <c r="B18" s="39"/>
      <c r="C18" s="258"/>
      <c r="D18" s="273"/>
      <c r="E18" s="273"/>
      <c r="F18" s="48"/>
      <c r="G18" s="49"/>
      <c r="H18" s="50"/>
      <c r="I18" s="51"/>
      <c r="J18" s="50"/>
      <c r="K18" s="52"/>
      <c r="L18" s="53"/>
      <c r="AF18" s="55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</row>
    <row r="19" spans="1:69" ht="15.95" customHeight="1" x14ac:dyDescent="0.15">
      <c r="A19" s="39"/>
      <c r="B19" s="39"/>
      <c r="C19" s="258"/>
      <c r="D19" s="273"/>
      <c r="E19" s="273"/>
      <c r="F19" s="48"/>
      <c r="G19" s="49"/>
      <c r="H19" s="50"/>
      <c r="I19" s="51"/>
      <c r="J19" s="50"/>
      <c r="K19" s="52"/>
      <c r="L19" s="53"/>
      <c r="AF19" s="55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</row>
    <row r="20" spans="1:69" ht="15.95" customHeight="1" x14ac:dyDescent="0.15">
      <c r="A20" s="39"/>
      <c r="B20" s="39"/>
      <c r="C20" s="258"/>
      <c r="D20" s="273"/>
      <c r="E20" s="273"/>
      <c r="F20" s="48"/>
      <c r="G20" s="49"/>
      <c r="H20" s="50"/>
      <c r="I20" s="51"/>
      <c r="J20" s="50"/>
      <c r="K20" s="52"/>
      <c r="L20" s="53"/>
      <c r="AF20" s="55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</row>
    <row r="21" spans="1:69" ht="15.95" customHeight="1" x14ac:dyDescent="0.15">
      <c r="A21" s="39"/>
      <c r="B21" s="39"/>
      <c r="C21" s="258"/>
      <c r="D21" s="271" t="s">
        <v>48</v>
      </c>
      <c r="E21" s="271"/>
      <c r="F21" s="57">
        <f>SUM(F16:F20)</f>
        <v>0</v>
      </c>
      <c r="G21" s="248"/>
      <c r="H21" s="249"/>
      <c r="I21" s="249"/>
      <c r="J21" s="249"/>
      <c r="K21" s="250"/>
      <c r="L21" s="58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1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</row>
    <row r="22" spans="1:69" ht="15.95" customHeight="1" x14ac:dyDescent="0.15">
      <c r="A22" s="39"/>
      <c r="B22" s="39"/>
      <c r="C22" s="258"/>
      <c r="D22" s="272" t="s">
        <v>89</v>
      </c>
      <c r="E22" s="272"/>
      <c r="F22" s="42">
        <f>H22*J22</f>
        <v>0</v>
      </c>
      <c r="G22" s="43" t="s">
        <v>43</v>
      </c>
      <c r="H22" s="44"/>
      <c r="I22" s="45" t="s">
        <v>44</v>
      </c>
      <c r="J22" s="44"/>
      <c r="K22" s="46" t="s">
        <v>45</v>
      </c>
      <c r="L22" s="5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4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</row>
    <row r="23" spans="1:69" ht="15.95" customHeight="1" x14ac:dyDescent="0.15">
      <c r="A23" s="39"/>
      <c r="B23" s="39"/>
      <c r="C23" s="258"/>
      <c r="D23" s="273"/>
      <c r="E23" s="273"/>
      <c r="F23" s="48"/>
      <c r="G23" s="49"/>
      <c r="H23" s="50"/>
      <c r="I23" s="51"/>
      <c r="J23" s="50"/>
      <c r="K23" s="52"/>
      <c r="L23" s="53"/>
      <c r="AF23" s="55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</row>
    <row r="24" spans="1:69" ht="15.95" customHeight="1" x14ac:dyDescent="0.15">
      <c r="A24" s="39"/>
      <c r="B24" s="39"/>
      <c r="C24" s="258"/>
      <c r="D24" s="273"/>
      <c r="E24" s="273"/>
      <c r="F24" s="48"/>
      <c r="G24" s="49"/>
      <c r="H24" s="50"/>
      <c r="I24" s="51"/>
      <c r="J24" s="50"/>
      <c r="K24" s="52"/>
      <c r="L24" s="53"/>
      <c r="AF24" s="55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</row>
    <row r="25" spans="1:69" ht="15.95" customHeight="1" x14ac:dyDescent="0.15">
      <c r="A25" s="39"/>
      <c r="B25" s="39"/>
      <c r="C25" s="258"/>
      <c r="D25" s="273"/>
      <c r="E25" s="273"/>
      <c r="F25" s="48"/>
      <c r="G25" s="49"/>
      <c r="H25" s="50"/>
      <c r="I25" s="51"/>
      <c r="J25" s="50"/>
      <c r="K25" s="52"/>
      <c r="L25" s="53"/>
      <c r="AF25" s="55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</row>
    <row r="26" spans="1:69" ht="15.95" customHeight="1" x14ac:dyDescent="0.15">
      <c r="A26" s="39"/>
      <c r="B26" s="39"/>
      <c r="C26" s="258"/>
      <c r="D26" s="271" t="s">
        <v>48</v>
      </c>
      <c r="E26" s="271"/>
      <c r="F26" s="57">
        <f>SUM(F22:F25)</f>
        <v>0</v>
      </c>
      <c r="G26" s="248"/>
      <c r="H26" s="249"/>
      <c r="I26" s="249"/>
      <c r="J26" s="249"/>
      <c r="K26" s="250"/>
      <c r="L26" s="58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1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</row>
    <row r="27" spans="1:69" ht="15.95" customHeight="1" x14ac:dyDescent="0.15">
      <c r="A27" s="39"/>
      <c r="B27" s="39"/>
      <c r="C27" s="258"/>
      <c r="D27" s="282" t="s">
        <v>92</v>
      </c>
      <c r="E27" s="282"/>
      <c r="F27" s="42">
        <f>H27*J27</f>
        <v>0</v>
      </c>
      <c r="G27" s="43" t="s">
        <v>43</v>
      </c>
      <c r="H27" s="44"/>
      <c r="I27" s="45" t="s">
        <v>44</v>
      </c>
      <c r="J27" s="44"/>
      <c r="K27" s="46" t="s">
        <v>45</v>
      </c>
      <c r="L27" s="95"/>
      <c r="AF27" s="55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</row>
    <row r="28" spans="1:69" ht="15.95" customHeight="1" x14ac:dyDescent="0.15">
      <c r="A28" s="39"/>
      <c r="B28" s="39"/>
      <c r="C28" s="258"/>
      <c r="D28" s="283"/>
      <c r="E28" s="283"/>
      <c r="F28" s="48"/>
      <c r="G28" s="49"/>
      <c r="H28" s="50"/>
      <c r="I28" s="51"/>
      <c r="J28" s="50"/>
      <c r="K28" s="52"/>
      <c r="L28" s="96"/>
      <c r="AF28" s="55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</row>
    <row r="29" spans="1:69" ht="15.95" customHeight="1" x14ac:dyDescent="0.15">
      <c r="A29" s="39"/>
      <c r="B29" s="39"/>
      <c r="C29" s="258"/>
      <c r="D29" s="283"/>
      <c r="E29" s="283"/>
      <c r="F29" s="48"/>
      <c r="G29" s="49"/>
      <c r="H29" s="50"/>
      <c r="I29" s="51"/>
      <c r="J29" s="50"/>
      <c r="K29" s="52"/>
      <c r="L29" s="96"/>
      <c r="AF29" s="55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</row>
    <row r="30" spans="1:69" ht="15.95" customHeight="1" x14ac:dyDescent="0.15">
      <c r="A30" s="39"/>
      <c r="B30" s="39"/>
      <c r="C30" s="258"/>
      <c r="D30" s="271" t="s">
        <v>48</v>
      </c>
      <c r="E30" s="271"/>
      <c r="F30" s="57">
        <f>SUM(F27:F29)</f>
        <v>0</v>
      </c>
      <c r="G30" s="248"/>
      <c r="H30" s="249"/>
      <c r="I30" s="249"/>
      <c r="J30" s="249"/>
      <c r="K30" s="250"/>
      <c r="L30" s="96"/>
      <c r="AF30" s="55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</row>
    <row r="31" spans="1:69" ht="15.95" customHeight="1" x14ac:dyDescent="0.15">
      <c r="A31" s="39"/>
      <c r="B31" s="39"/>
      <c r="C31" s="258"/>
      <c r="D31" s="274" t="s">
        <v>90</v>
      </c>
      <c r="E31" s="275"/>
      <c r="F31" s="48"/>
      <c r="G31" s="49"/>
      <c r="H31" s="50"/>
      <c r="I31" s="65"/>
      <c r="J31" s="50"/>
      <c r="K31" s="66"/>
      <c r="L31" s="97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4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</row>
    <row r="32" spans="1:69" ht="15.95" customHeight="1" x14ac:dyDescent="0.15">
      <c r="A32" s="39"/>
      <c r="B32" s="39"/>
      <c r="C32" s="258"/>
      <c r="D32" s="276"/>
      <c r="E32" s="275"/>
      <c r="F32" s="48"/>
      <c r="G32" s="49"/>
      <c r="H32" s="50"/>
      <c r="I32" s="65"/>
      <c r="J32" s="50"/>
      <c r="K32" s="66"/>
      <c r="L32" s="96"/>
      <c r="AF32" s="55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</row>
    <row r="33" spans="1:69" ht="15.95" customHeight="1" x14ac:dyDescent="0.15">
      <c r="A33" s="39"/>
      <c r="B33" s="39"/>
      <c r="C33" s="258"/>
      <c r="D33" s="276"/>
      <c r="E33" s="275"/>
      <c r="F33" s="48"/>
      <c r="G33" s="49"/>
      <c r="H33" s="50"/>
      <c r="I33" s="65"/>
      <c r="J33" s="50"/>
      <c r="K33" s="66"/>
      <c r="L33" s="96"/>
      <c r="AF33" s="55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</row>
    <row r="34" spans="1:69" ht="15.95" customHeight="1" x14ac:dyDescent="0.15">
      <c r="A34" s="39"/>
      <c r="B34" s="39"/>
      <c r="C34" s="259"/>
      <c r="D34" s="277" t="s">
        <v>48</v>
      </c>
      <c r="E34" s="277"/>
      <c r="F34" s="67">
        <f>SUM(F31:F33)</f>
        <v>0</v>
      </c>
      <c r="G34" s="251"/>
      <c r="H34" s="252"/>
      <c r="I34" s="252"/>
      <c r="J34" s="252"/>
      <c r="K34" s="253"/>
      <c r="L34" s="98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70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</row>
    <row r="35" spans="1:69" ht="15.95" customHeight="1" x14ac:dyDescent="0.15">
      <c r="A35" s="39"/>
      <c r="B35" s="39"/>
      <c r="C35" s="71"/>
      <c r="D35" s="72"/>
      <c r="E35" s="72"/>
      <c r="F35" s="73"/>
      <c r="G35" s="74"/>
      <c r="H35" s="74"/>
      <c r="I35" s="74"/>
      <c r="J35" s="74"/>
      <c r="K35" s="74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</row>
    <row r="36" spans="1:69" ht="15.95" customHeight="1" x14ac:dyDescent="0.15">
      <c r="A36" s="39"/>
      <c r="B36" s="39"/>
      <c r="C36" s="278" t="s">
        <v>17</v>
      </c>
      <c r="D36" s="279"/>
      <c r="E36" s="279"/>
      <c r="F36" s="41" t="s">
        <v>41</v>
      </c>
      <c r="G36" s="279" t="s">
        <v>42</v>
      </c>
      <c r="H36" s="279"/>
      <c r="I36" s="279"/>
      <c r="J36" s="279"/>
      <c r="K36" s="279"/>
      <c r="L36" s="289" t="s">
        <v>49</v>
      </c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1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</row>
    <row r="37" spans="1:69" ht="15.95" customHeight="1" x14ac:dyDescent="0.15">
      <c r="A37" s="39"/>
      <c r="B37" s="39"/>
      <c r="C37" s="258" t="s">
        <v>35</v>
      </c>
      <c r="D37" s="293" t="s">
        <v>91</v>
      </c>
      <c r="E37" s="281"/>
      <c r="F37" s="42">
        <f>H37*J37</f>
        <v>0</v>
      </c>
      <c r="G37" s="43" t="s">
        <v>43</v>
      </c>
      <c r="H37" s="44"/>
      <c r="I37" s="45" t="s">
        <v>44</v>
      </c>
      <c r="J37" s="44"/>
      <c r="K37" s="46" t="s">
        <v>45</v>
      </c>
      <c r="L37" s="95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4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</row>
    <row r="38" spans="1:69" ht="15.95" customHeight="1" x14ac:dyDescent="0.15">
      <c r="A38" s="39"/>
      <c r="B38" s="39"/>
      <c r="C38" s="258"/>
      <c r="D38" s="276"/>
      <c r="E38" s="275"/>
      <c r="F38" s="48"/>
      <c r="G38" s="54"/>
      <c r="H38" s="75"/>
      <c r="K38" s="76"/>
      <c r="L38" s="53"/>
      <c r="AF38" s="55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</row>
    <row r="39" spans="1:69" ht="15.95" customHeight="1" x14ac:dyDescent="0.15">
      <c r="A39" s="39"/>
      <c r="B39" s="39"/>
      <c r="C39" s="258"/>
      <c r="D39" s="276"/>
      <c r="E39" s="275"/>
      <c r="F39" s="48"/>
      <c r="G39" s="54"/>
      <c r="K39" s="76"/>
      <c r="L39" s="96"/>
      <c r="AF39" s="55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</row>
    <row r="40" spans="1:69" ht="15.95" customHeight="1" x14ac:dyDescent="0.15">
      <c r="A40" s="39"/>
      <c r="B40" s="39"/>
      <c r="C40" s="258"/>
      <c r="D40" s="271" t="s">
        <v>48</v>
      </c>
      <c r="E40" s="271"/>
      <c r="F40" s="57">
        <f>SUM(F37:F39)</f>
        <v>0</v>
      </c>
      <c r="G40" s="248"/>
      <c r="H40" s="249"/>
      <c r="I40" s="249"/>
      <c r="J40" s="249"/>
      <c r="K40" s="250"/>
      <c r="L40" s="99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1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</row>
    <row r="41" spans="1:69" ht="15.95" customHeight="1" x14ac:dyDescent="0.15">
      <c r="A41" s="39"/>
      <c r="B41" s="39"/>
      <c r="C41" s="258"/>
      <c r="D41" s="294" t="s">
        <v>94</v>
      </c>
      <c r="E41" s="295"/>
      <c r="F41" s="42"/>
      <c r="G41" s="77"/>
      <c r="H41" s="78"/>
      <c r="I41" s="63"/>
      <c r="J41" s="63"/>
      <c r="K41" s="79"/>
      <c r="L41" s="100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4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</row>
    <row r="42" spans="1:69" ht="15.95" customHeight="1" x14ac:dyDescent="0.15">
      <c r="A42" s="39"/>
      <c r="B42" s="39"/>
      <c r="C42" s="258"/>
      <c r="D42" s="296"/>
      <c r="E42" s="297"/>
      <c r="F42" s="48"/>
      <c r="G42" s="54"/>
      <c r="H42" s="75"/>
      <c r="K42" s="76"/>
      <c r="L42" s="96"/>
      <c r="AF42" s="55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</row>
    <row r="43" spans="1:69" ht="15.95" customHeight="1" x14ac:dyDescent="0.15">
      <c r="A43" s="39"/>
      <c r="B43" s="39"/>
      <c r="C43" s="258"/>
      <c r="D43" s="296"/>
      <c r="E43" s="297"/>
      <c r="F43" s="48"/>
      <c r="G43" s="54"/>
      <c r="K43" s="76"/>
      <c r="L43" s="96"/>
      <c r="AF43" s="55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</row>
    <row r="44" spans="1:69" ht="15.95" customHeight="1" x14ac:dyDescent="0.15">
      <c r="A44" s="39"/>
      <c r="B44" s="39"/>
      <c r="C44" s="258"/>
      <c r="D44" s="271" t="s">
        <v>48</v>
      </c>
      <c r="E44" s="271"/>
      <c r="F44" s="57">
        <f>SUM(F41:F43)</f>
        <v>0</v>
      </c>
      <c r="G44" s="248"/>
      <c r="H44" s="249"/>
      <c r="I44" s="249"/>
      <c r="J44" s="249"/>
      <c r="K44" s="250"/>
      <c r="L44" s="99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1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</row>
    <row r="45" spans="1:69" ht="15.95" customHeight="1" x14ac:dyDescent="0.15">
      <c r="A45" s="39"/>
      <c r="B45" s="39"/>
      <c r="C45" s="258"/>
      <c r="D45" s="280" t="s">
        <v>75</v>
      </c>
      <c r="E45" s="281"/>
      <c r="F45" s="42">
        <f>H45*J45</f>
        <v>0</v>
      </c>
      <c r="G45" s="77"/>
      <c r="H45" s="63"/>
      <c r="I45" s="63" t="s">
        <v>44</v>
      </c>
      <c r="J45" s="80"/>
      <c r="K45" s="79" t="s">
        <v>45</v>
      </c>
      <c r="L45" s="96"/>
      <c r="AF45" s="55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</row>
    <row r="46" spans="1:69" ht="15.95" customHeight="1" x14ac:dyDescent="0.15">
      <c r="A46" s="39"/>
      <c r="B46" s="39"/>
      <c r="C46" s="258"/>
      <c r="D46" s="276"/>
      <c r="E46" s="275"/>
      <c r="F46" s="48">
        <f>H46*J46</f>
        <v>0</v>
      </c>
      <c r="G46" s="54"/>
      <c r="I46" s="40" t="s">
        <v>44</v>
      </c>
      <c r="J46" s="81"/>
      <c r="K46" s="76" t="s">
        <v>45</v>
      </c>
      <c r="L46" s="96"/>
      <c r="AF46" s="55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</row>
    <row r="47" spans="1:69" ht="15.95" customHeight="1" x14ac:dyDescent="0.15">
      <c r="A47" s="39"/>
      <c r="B47" s="39"/>
      <c r="C47" s="258"/>
      <c r="D47" s="276"/>
      <c r="E47" s="275"/>
      <c r="F47" s="48"/>
      <c r="G47" s="54"/>
      <c r="K47" s="76"/>
      <c r="L47" s="96"/>
      <c r="AF47" s="55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</row>
    <row r="48" spans="1:69" ht="15.95" customHeight="1" x14ac:dyDescent="0.15">
      <c r="A48" s="39"/>
      <c r="B48" s="39"/>
      <c r="C48" s="258"/>
      <c r="D48" s="271" t="s">
        <v>48</v>
      </c>
      <c r="E48" s="271"/>
      <c r="F48" s="57">
        <f>SUM(F45:F47)</f>
        <v>0</v>
      </c>
      <c r="G48" s="248"/>
      <c r="H48" s="249"/>
      <c r="I48" s="249"/>
      <c r="J48" s="249"/>
      <c r="K48" s="250"/>
      <c r="L48" s="96"/>
      <c r="AF48" s="55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</row>
    <row r="49" spans="1:69" ht="15.95" customHeight="1" x14ac:dyDescent="0.15">
      <c r="A49" s="39"/>
      <c r="B49" s="39"/>
      <c r="C49" s="258"/>
      <c r="D49" s="280" t="s">
        <v>95</v>
      </c>
      <c r="E49" s="281"/>
      <c r="F49" s="42"/>
      <c r="G49" s="77"/>
      <c r="H49" s="63"/>
      <c r="I49" s="63"/>
      <c r="J49" s="80"/>
      <c r="K49" s="79"/>
      <c r="L49" s="97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4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</row>
    <row r="50" spans="1:69" ht="15.95" customHeight="1" x14ac:dyDescent="0.15">
      <c r="A50" s="39"/>
      <c r="B50" s="39"/>
      <c r="C50" s="258"/>
      <c r="D50" s="276"/>
      <c r="E50" s="275"/>
      <c r="F50" s="48"/>
      <c r="G50" s="54"/>
      <c r="K50" s="76"/>
      <c r="L50" s="96"/>
      <c r="AF50" s="55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</row>
    <row r="51" spans="1:69" ht="15.95" customHeight="1" x14ac:dyDescent="0.15">
      <c r="A51" s="39"/>
      <c r="B51" s="39"/>
      <c r="C51" s="258"/>
      <c r="D51" s="271" t="s">
        <v>48</v>
      </c>
      <c r="E51" s="271"/>
      <c r="F51" s="57">
        <f>SUM(F49:F50)</f>
        <v>0</v>
      </c>
      <c r="G51" s="248"/>
      <c r="H51" s="249"/>
      <c r="I51" s="249"/>
      <c r="J51" s="249"/>
      <c r="K51" s="250"/>
      <c r="L51" s="99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1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</row>
    <row r="52" spans="1:69" ht="15.95" customHeight="1" x14ac:dyDescent="0.15">
      <c r="A52" s="39"/>
      <c r="B52" s="39"/>
      <c r="C52" s="258"/>
      <c r="D52" s="280" t="s">
        <v>93</v>
      </c>
      <c r="E52" s="281"/>
      <c r="F52" s="42"/>
      <c r="G52" s="77"/>
      <c r="H52" s="63"/>
      <c r="I52" s="63"/>
      <c r="J52" s="80"/>
      <c r="K52" s="79"/>
      <c r="L52" s="100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4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</row>
    <row r="53" spans="1:69" ht="15.95" customHeight="1" x14ac:dyDescent="0.15">
      <c r="A53" s="39"/>
      <c r="B53" s="39"/>
      <c r="C53" s="258"/>
      <c r="D53" s="276"/>
      <c r="E53" s="275"/>
      <c r="F53" s="48"/>
      <c r="G53" s="54"/>
      <c r="J53" s="81"/>
      <c r="K53" s="76"/>
      <c r="L53" s="96"/>
      <c r="AF53" s="55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</row>
    <row r="54" spans="1:69" ht="15.95" customHeight="1" x14ac:dyDescent="0.15">
      <c r="A54" s="39"/>
      <c r="B54" s="39"/>
      <c r="C54" s="258"/>
      <c r="D54" s="276"/>
      <c r="E54" s="275"/>
      <c r="F54" s="48"/>
      <c r="G54" s="54"/>
      <c r="J54" s="81"/>
      <c r="K54" s="76"/>
      <c r="L54" s="96"/>
      <c r="AF54" s="55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</row>
    <row r="55" spans="1:69" ht="15.95" customHeight="1" x14ac:dyDescent="0.15">
      <c r="A55" s="39"/>
      <c r="B55" s="39"/>
      <c r="C55" s="258"/>
      <c r="D55" s="276"/>
      <c r="E55" s="275"/>
      <c r="F55" s="48"/>
      <c r="G55" s="54"/>
      <c r="K55" s="76"/>
      <c r="L55" s="96"/>
      <c r="AF55" s="55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</row>
    <row r="56" spans="1:69" ht="15.95" customHeight="1" x14ac:dyDescent="0.15">
      <c r="A56" s="39"/>
      <c r="B56" s="39"/>
      <c r="C56" s="258"/>
      <c r="D56" s="271" t="s">
        <v>48</v>
      </c>
      <c r="E56" s="271"/>
      <c r="F56" s="57">
        <f>SUM(F52:F55)</f>
        <v>0</v>
      </c>
      <c r="G56" s="248"/>
      <c r="H56" s="249"/>
      <c r="I56" s="249"/>
      <c r="J56" s="249"/>
      <c r="K56" s="250"/>
      <c r="L56" s="99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1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</row>
    <row r="57" spans="1:69" ht="15.95" customHeight="1" x14ac:dyDescent="0.15">
      <c r="A57" s="39"/>
      <c r="B57" s="39"/>
      <c r="C57" s="258"/>
      <c r="D57" s="280" t="s">
        <v>74</v>
      </c>
      <c r="E57" s="281"/>
      <c r="F57" s="42"/>
      <c r="G57" s="77"/>
      <c r="H57" s="63"/>
      <c r="I57" s="63"/>
      <c r="J57" s="63"/>
      <c r="K57" s="79"/>
      <c r="L57" s="100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4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</row>
    <row r="58" spans="1:69" ht="15.95" customHeight="1" x14ac:dyDescent="0.15">
      <c r="A58" s="39"/>
      <c r="B58" s="39"/>
      <c r="C58" s="258"/>
      <c r="D58" s="276"/>
      <c r="E58" s="275"/>
      <c r="F58" s="48"/>
      <c r="G58" s="54"/>
      <c r="K58" s="76"/>
      <c r="L58" s="99"/>
      <c r="AF58" s="55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</row>
    <row r="59" spans="1:69" ht="15.95" customHeight="1" x14ac:dyDescent="0.15">
      <c r="A59" s="39"/>
      <c r="B59" s="39"/>
      <c r="C59" s="258"/>
      <c r="D59" s="256" t="s">
        <v>34</v>
      </c>
      <c r="E59" s="302" t="s">
        <v>38</v>
      </c>
      <c r="F59" s="292">
        <f>SUM(F11,F15,F21,F26,F30,F34,F40,F44,F48,F51,F56,F58)</f>
        <v>0</v>
      </c>
      <c r="G59" s="77"/>
      <c r="H59" s="63"/>
      <c r="I59" s="63"/>
      <c r="J59" s="63"/>
      <c r="K59" s="79"/>
      <c r="L59" s="100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4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</row>
    <row r="60" spans="1:69" ht="15.95" customHeight="1" thickBot="1" x14ac:dyDescent="0.2">
      <c r="A60" s="39"/>
      <c r="B60" s="39"/>
      <c r="C60" s="260"/>
      <c r="D60" s="257"/>
      <c r="E60" s="254"/>
      <c r="F60" s="284"/>
      <c r="G60" s="54"/>
      <c r="K60" s="76"/>
      <c r="L60" s="101"/>
      <c r="AF60" s="55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</row>
    <row r="61" spans="1:69" ht="15.95" customHeight="1" thickTop="1" x14ac:dyDescent="0.15">
      <c r="A61" s="39"/>
      <c r="B61" s="39"/>
      <c r="C61" s="261" t="s">
        <v>36</v>
      </c>
      <c r="D61" s="262"/>
      <c r="E61" s="303" t="s">
        <v>39</v>
      </c>
      <c r="F61" s="299">
        <f>個人毎管理活動費明細書!E117</f>
        <v>0</v>
      </c>
      <c r="G61" s="82"/>
      <c r="H61" s="83"/>
      <c r="I61" s="83"/>
      <c r="J61" s="83"/>
      <c r="K61" s="84"/>
      <c r="L61" s="82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5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</row>
    <row r="62" spans="1:69" ht="15.95" customHeight="1" x14ac:dyDescent="0.15">
      <c r="A62" s="39"/>
      <c r="B62" s="39"/>
      <c r="C62" s="263"/>
      <c r="D62" s="264"/>
      <c r="E62" s="297"/>
      <c r="F62" s="300"/>
      <c r="G62" s="54"/>
      <c r="K62" s="76"/>
      <c r="L62" s="54" t="s">
        <v>50</v>
      </c>
      <c r="AF62" s="55"/>
      <c r="AG62" s="39"/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</row>
    <row r="63" spans="1:69" ht="15.95" customHeight="1" thickBot="1" x14ac:dyDescent="0.2">
      <c r="A63" s="39"/>
      <c r="B63" s="39"/>
      <c r="C63" s="265"/>
      <c r="D63" s="266"/>
      <c r="E63" s="304"/>
      <c r="F63" s="301"/>
      <c r="G63" s="86"/>
      <c r="H63" s="87"/>
      <c r="I63" s="87"/>
      <c r="J63" s="87"/>
      <c r="K63" s="88"/>
      <c r="L63" s="86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9"/>
      <c r="AG63" s="39"/>
      <c r="AH63" s="298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</row>
    <row r="64" spans="1:69" ht="15.95" customHeight="1" thickTop="1" x14ac:dyDescent="0.15">
      <c r="A64" s="39"/>
      <c r="B64" s="39"/>
      <c r="C64" s="267" t="s">
        <v>37</v>
      </c>
      <c r="D64" s="268"/>
      <c r="E64" s="254" t="s">
        <v>40</v>
      </c>
      <c r="F64" s="284">
        <f>SUM(F59:F63)</f>
        <v>0</v>
      </c>
      <c r="G64" s="54"/>
      <c r="K64" s="76"/>
      <c r="L64" s="54"/>
      <c r="AF64" s="55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</row>
    <row r="65" spans="1:69" ht="15.95" customHeight="1" x14ac:dyDescent="0.15">
      <c r="A65" s="39"/>
      <c r="B65" s="39"/>
      <c r="C65" s="267"/>
      <c r="D65" s="268"/>
      <c r="E65" s="254"/>
      <c r="F65" s="284"/>
      <c r="G65" s="54"/>
      <c r="K65" s="76"/>
      <c r="L65" s="54"/>
      <c r="AF65" s="55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</row>
    <row r="66" spans="1:69" ht="15.95" customHeight="1" x14ac:dyDescent="0.15">
      <c r="A66" s="39"/>
      <c r="B66" s="39"/>
      <c r="C66" s="269"/>
      <c r="D66" s="270"/>
      <c r="E66" s="255"/>
      <c r="F66" s="285"/>
      <c r="G66" s="68"/>
      <c r="H66" s="69"/>
      <c r="I66" s="69"/>
      <c r="J66" s="69"/>
      <c r="K66" s="90"/>
      <c r="L66" s="68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70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</row>
    <row r="67" spans="1:69" ht="15.95" customHeight="1" x14ac:dyDescent="0.15">
      <c r="A67" s="39"/>
      <c r="B67" s="39"/>
      <c r="C67" s="91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</row>
    <row r="68" spans="1:69" ht="15.95" customHeight="1" x14ac:dyDescent="0.15">
      <c r="A68" s="39"/>
      <c r="B68" s="39"/>
      <c r="C68" s="91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</row>
    <row r="69" spans="1:69" ht="15.95" customHeight="1" x14ac:dyDescent="0.15">
      <c r="A69" s="39"/>
      <c r="B69" s="39"/>
      <c r="C69" s="91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</row>
    <row r="70" spans="1:69" ht="15.95" customHeight="1" x14ac:dyDescent="0.15">
      <c r="A70" s="39"/>
      <c r="B70" s="39"/>
      <c r="C70" s="91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</row>
    <row r="71" spans="1:69" ht="15.95" customHeight="1" x14ac:dyDescent="0.15">
      <c r="A71" s="39"/>
      <c r="B71" s="39"/>
      <c r="C71" s="91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</row>
    <row r="72" spans="1:69" ht="15.95" customHeight="1" x14ac:dyDescent="0.1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</row>
    <row r="73" spans="1:69" ht="15.95" customHeight="1" x14ac:dyDescent="0.1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</row>
    <row r="74" spans="1:69" ht="15.95" customHeight="1" x14ac:dyDescent="0.1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</row>
    <row r="75" spans="1:69" ht="15.95" customHeight="1" x14ac:dyDescent="0.1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</row>
    <row r="76" spans="1:69" ht="15.95" customHeight="1" x14ac:dyDescent="0.1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</row>
    <row r="77" spans="1:69" ht="15.95" customHeight="1" x14ac:dyDescent="0.1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</row>
    <row r="78" spans="1:69" ht="15.95" customHeight="1" x14ac:dyDescent="0.1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</row>
    <row r="79" spans="1:69" ht="15.95" customHeight="1" x14ac:dyDescent="0.1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</row>
    <row r="80" spans="1:69" ht="15.95" customHeight="1" x14ac:dyDescent="0.1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</row>
    <row r="81" spans="1:69" ht="15.95" customHeight="1" x14ac:dyDescent="0.1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</row>
    <row r="82" spans="1:69" ht="15.95" customHeight="1" x14ac:dyDescent="0.1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</row>
    <row r="83" spans="1:69" ht="15.95" customHeight="1" x14ac:dyDescent="0.1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</row>
    <row r="84" spans="1:69" ht="15.95" customHeight="1" x14ac:dyDescent="0.1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</row>
    <row r="85" spans="1:69" ht="15.95" customHeight="1" x14ac:dyDescent="0.1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</row>
    <row r="86" spans="1:69" ht="15.95" customHeight="1" x14ac:dyDescent="0.1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</row>
    <row r="87" spans="1:69" ht="15.95" customHeight="1" x14ac:dyDescent="0.1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</row>
    <row r="88" spans="1:69" ht="15.95" customHeight="1" x14ac:dyDescent="0.1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</row>
    <row r="89" spans="1:69" ht="15.95" customHeight="1" x14ac:dyDescent="0.1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</row>
    <row r="90" spans="1:69" ht="15.95" customHeight="1" x14ac:dyDescent="0.1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</row>
    <row r="91" spans="1:69" ht="15.95" customHeight="1" x14ac:dyDescent="0.1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</row>
    <row r="92" spans="1:69" ht="15.95" customHeight="1" x14ac:dyDescent="0.1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</row>
    <row r="93" spans="1:69" ht="15.95" customHeight="1" x14ac:dyDescent="0.1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</row>
    <row r="94" spans="1:69" ht="15.95" customHeight="1" x14ac:dyDescent="0.1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</row>
    <row r="95" spans="1:69" ht="15.95" customHeight="1" x14ac:dyDescent="0.1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</row>
    <row r="96" spans="1:69" ht="15.95" customHeight="1" x14ac:dyDescent="0.1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</row>
    <row r="97" spans="1:69" ht="15.95" customHeight="1" x14ac:dyDescent="0.1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</row>
    <row r="98" spans="1:69" ht="15.95" customHeight="1" x14ac:dyDescent="0.1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</row>
    <row r="99" spans="1:69" ht="15.95" customHeight="1" x14ac:dyDescent="0.1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</row>
    <row r="100" spans="1:69" ht="15.95" customHeight="1" x14ac:dyDescent="0.1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</row>
    <row r="101" spans="1:69" ht="15.95" customHeight="1" x14ac:dyDescent="0.1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</row>
    <row r="102" spans="1:69" ht="15.95" customHeight="1" x14ac:dyDescent="0.1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</row>
    <row r="103" spans="1:69" ht="15.95" customHeight="1" x14ac:dyDescent="0.1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</row>
  </sheetData>
  <mergeCells count="53">
    <mergeCell ref="D30:E30"/>
    <mergeCell ref="G30:K30"/>
    <mergeCell ref="D45:E47"/>
    <mergeCell ref="D48:E48"/>
    <mergeCell ref="G48:K48"/>
    <mergeCell ref="L36:AF36"/>
    <mergeCell ref="AH62:AR63"/>
    <mergeCell ref="D51:E51"/>
    <mergeCell ref="G40:K40"/>
    <mergeCell ref="G44:K44"/>
    <mergeCell ref="G51:K51"/>
    <mergeCell ref="F61:F63"/>
    <mergeCell ref="E59:E60"/>
    <mergeCell ref="E61:E63"/>
    <mergeCell ref="G36:K36"/>
    <mergeCell ref="G56:K56"/>
    <mergeCell ref="F64:F66"/>
    <mergeCell ref="M6:AF6"/>
    <mergeCell ref="L5:AF5"/>
    <mergeCell ref="F59:F60"/>
    <mergeCell ref="D37:E39"/>
    <mergeCell ref="D40:E40"/>
    <mergeCell ref="D41:E43"/>
    <mergeCell ref="D44:E44"/>
    <mergeCell ref="D49:E50"/>
    <mergeCell ref="C5:E5"/>
    <mergeCell ref="G5:K5"/>
    <mergeCell ref="D6:E10"/>
    <mergeCell ref="D11:E11"/>
    <mergeCell ref="D15:E15"/>
    <mergeCell ref="D12:E14"/>
    <mergeCell ref="D16:E20"/>
    <mergeCell ref="E64:E66"/>
    <mergeCell ref="D59:D60"/>
    <mergeCell ref="C6:C34"/>
    <mergeCell ref="C37:C60"/>
    <mergeCell ref="C61:D63"/>
    <mergeCell ref="C64:D66"/>
    <mergeCell ref="D21:E21"/>
    <mergeCell ref="D22:E25"/>
    <mergeCell ref="D26:E26"/>
    <mergeCell ref="D31:E33"/>
    <mergeCell ref="D34:E34"/>
    <mergeCell ref="C36:E36"/>
    <mergeCell ref="D57:E58"/>
    <mergeCell ref="D56:E56"/>
    <mergeCell ref="D52:E55"/>
    <mergeCell ref="D27:E29"/>
    <mergeCell ref="G11:K11"/>
    <mergeCell ref="G15:K15"/>
    <mergeCell ref="G21:K21"/>
    <mergeCell ref="G26:K26"/>
    <mergeCell ref="G34:K34"/>
  </mergeCells>
  <phoneticPr fontId="3"/>
  <dataValidations count="2">
    <dataValidation imeMode="hiragana" allowBlank="1" showInputMessage="1" showErrorMessage="1" sqref="C72:C65549 D6 D16:D18 D12 D59:E59 C1:C6 D1:E4 E61 E64 H1:K4 D67:F65549 H67:H65549 J67:J65549 F1:F5 K6:K10 I6:I10 D22 D52:D54 C36 D31 D49 D41 AH64:AR65549 D57 AS57:IU1048576 AH57:AH62 AG57:AG1048576 AI57:AR61 C37:D37 F36 M6:M35 K12:K35 I12:I35 D45 M37:AF65549 M1:AF4 AG1:IU56 A1:B1048576 G1:G1048576 N7:AF35 L1:L1048576 K37:K65549 I37:I65549" xr:uid="{00000000-0002-0000-0100-000000000000}"/>
    <dataValidation imeMode="off" allowBlank="1" showInputMessage="1" showErrorMessage="1" sqref="J6:J10 H6:H10 F64 F61 F6:F35 J12:J35 H12:H35 F37:F59 H37:H66 J37:J66" xr:uid="{00000000-0002-0000-0100-000001000000}"/>
  </dataValidations>
  <pageMargins left="0.70866141732283472" right="0.70866141732283472" top="0.94488188976377963" bottom="0.74803149606299213" header="0.31496062992125984" footer="0.31496062992125984"/>
  <pageSetup paperSize="9" orientation="landscape" r:id="rId1"/>
  <rowBreaks count="1" manualBreakCount="1">
    <brk id="34" min="2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DY79"/>
  <sheetViews>
    <sheetView showGridLines="0" showRowColHeaders="0" zoomScaleNormal="100" zoomScaleSheetLayoutView="115" workbookViewId="0">
      <selection activeCell="J24" sqref="J24:AG26"/>
    </sheetView>
  </sheetViews>
  <sheetFormatPr defaultColWidth="9" defaultRowHeight="18" customHeight="1" x14ac:dyDescent="0.15"/>
  <cols>
    <col min="1" max="1" width="62.625" style="1" customWidth="1"/>
    <col min="2" max="34" width="2.625" style="1" customWidth="1"/>
    <col min="35" max="35" width="11.625" style="1" bestFit="1" customWidth="1"/>
    <col min="36" max="256" width="2.625" style="1" customWidth="1"/>
    <col min="257" max="16384" width="9" style="1"/>
  </cols>
  <sheetData>
    <row r="1" spans="1:129" ht="18" customHeight="1" x14ac:dyDescent="0.15">
      <c r="A1" s="35"/>
      <c r="B1" s="3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</row>
    <row r="2" spans="1:129" ht="18" customHeight="1" x14ac:dyDescent="0.15">
      <c r="A2" s="7"/>
      <c r="B2" s="15" t="s">
        <v>51</v>
      </c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</row>
    <row r="3" spans="1:129" ht="18" customHeight="1" x14ac:dyDescent="0.15">
      <c r="A3" s="7"/>
      <c r="B3" s="320" t="s">
        <v>17</v>
      </c>
      <c r="C3" s="321"/>
      <c r="D3" s="321"/>
      <c r="E3" s="321"/>
      <c r="F3" s="321"/>
      <c r="G3" s="321"/>
      <c r="H3" s="321"/>
      <c r="I3" s="321"/>
      <c r="J3" s="321"/>
      <c r="K3" s="321" t="s">
        <v>52</v>
      </c>
      <c r="L3" s="321"/>
      <c r="M3" s="321"/>
      <c r="N3" s="321"/>
      <c r="O3" s="321"/>
      <c r="P3" s="321"/>
      <c r="Q3" s="321"/>
      <c r="R3" s="321"/>
      <c r="S3" s="321" t="s">
        <v>53</v>
      </c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2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</row>
    <row r="4" spans="1:129" ht="18" customHeight="1" x14ac:dyDescent="0.15">
      <c r="A4" s="7"/>
      <c r="B4" s="338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 t="s">
        <v>54</v>
      </c>
      <c r="T4" s="339"/>
      <c r="U4" s="339"/>
      <c r="V4" s="339"/>
      <c r="W4" s="339"/>
      <c r="X4" s="339"/>
      <c r="Y4" s="339"/>
      <c r="Z4" s="339"/>
      <c r="AA4" s="339" t="s">
        <v>55</v>
      </c>
      <c r="AB4" s="339"/>
      <c r="AC4" s="339"/>
      <c r="AD4" s="339"/>
      <c r="AE4" s="339"/>
      <c r="AF4" s="339"/>
      <c r="AG4" s="340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</row>
    <row r="5" spans="1:129" ht="54" customHeight="1" x14ac:dyDescent="0.15">
      <c r="A5" s="7"/>
      <c r="B5" s="328" t="s">
        <v>56</v>
      </c>
      <c r="C5" s="329"/>
      <c r="D5" s="329"/>
      <c r="E5" s="329"/>
      <c r="F5" s="329"/>
      <c r="G5" s="329"/>
      <c r="H5" s="329"/>
      <c r="I5" s="329"/>
      <c r="J5" s="329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</row>
    <row r="6" spans="1:129" ht="18" customHeight="1" x14ac:dyDescent="0.15">
      <c r="A6" s="7"/>
      <c r="B6" s="330" t="s">
        <v>34</v>
      </c>
      <c r="C6" s="331"/>
      <c r="D6" s="331"/>
      <c r="E6" s="331"/>
      <c r="F6" s="331"/>
      <c r="G6" s="331"/>
      <c r="H6" s="331"/>
      <c r="I6" s="331"/>
      <c r="J6" s="331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3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</row>
    <row r="7" spans="1:129" ht="18" customHeight="1" x14ac:dyDescent="0.15">
      <c r="A7" s="7"/>
      <c r="B7" s="324"/>
      <c r="C7" s="325"/>
      <c r="D7" s="325"/>
      <c r="E7" s="325"/>
      <c r="F7" s="325"/>
      <c r="G7" s="325"/>
      <c r="H7" s="325"/>
      <c r="I7" s="325"/>
      <c r="J7" s="325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5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</row>
    <row r="8" spans="1:129" ht="18" customHeight="1" x14ac:dyDescent="0.15">
      <c r="A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</row>
    <row r="9" spans="1:129" ht="18" customHeight="1" x14ac:dyDescent="0.15">
      <c r="A9" s="7"/>
      <c r="B9" s="15" t="s">
        <v>103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</row>
    <row r="10" spans="1:129" ht="36" customHeight="1" x14ac:dyDescent="0.15">
      <c r="A10" s="37"/>
      <c r="C10" s="352" t="s">
        <v>105</v>
      </c>
      <c r="D10" s="352"/>
      <c r="E10" s="347">
        <v>7</v>
      </c>
      <c r="F10" s="347"/>
      <c r="G10" s="352" t="s">
        <v>106</v>
      </c>
      <c r="H10" s="352"/>
      <c r="I10" s="352"/>
      <c r="J10" s="352"/>
      <c r="K10" s="352"/>
      <c r="L10" s="352"/>
      <c r="M10" s="352"/>
      <c r="N10" s="352"/>
      <c r="O10" s="348">
        <v>8</v>
      </c>
      <c r="P10" s="348"/>
      <c r="Q10" s="353" t="s">
        <v>57</v>
      </c>
      <c r="R10" s="353"/>
      <c r="S10" s="353"/>
      <c r="T10" s="353"/>
      <c r="U10" s="353"/>
      <c r="V10" s="353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</row>
    <row r="11" spans="1:129" ht="18" customHeight="1" x14ac:dyDescent="0.15">
      <c r="A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</row>
    <row r="12" spans="1:129" ht="18" customHeight="1" x14ac:dyDescent="0.15">
      <c r="A12" s="7"/>
      <c r="B12" s="15" t="s">
        <v>77</v>
      </c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</row>
    <row r="13" spans="1:129" ht="18" customHeight="1" x14ac:dyDescent="0.15">
      <c r="A13" s="7"/>
      <c r="B13" s="1" t="s">
        <v>58</v>
      </c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</row>
    <row r="14" spans="1:129" ht="18" customHeight="1" x14ac:dyDescent="0.15">
      <c r="A14" s="7"/>
      <c r="B14" s="320" t="s">
        <v>17</v>
      </c>
      <c r="C14" s="321"/>
      <c r="D14" s="321"/>
      <c r="E14" s="321"/>
      <c r="F14" s="321"/>
      <c r="G14" s="321"/>
      <c r="H14" s="321"/>
      <c r="I14" s="321"/>
      <c r="J14" s="321" t="s">
        <v>85</v>
      </c>
      <c r="K14" s="321"/>
      <c r="L14" s="321"/>
      <c r="M14" s="321"/>
      <c r="N14" s="321"/>
      <c r="O14" s="321"/>
      <c r="P14" s="321" t="s">
        <v>86</v>
      </c>
      <c r="Q14" s="321"/>
      <c r="R14" s="321"/>
      <c r="S14" s="321"/>
      <c r="T14" s="321"/>
      <c r="U14" s="321"/>
      <c r="V14" s="321" t="s">
        <v>59</v>
      </c>
      <c r="W14" s="321"/>
      <c r="X14" s="321"/>
      <c r="Y14" s="321"/>
      <c r="Z14" s="321"/>
      <c r="AA14" s="321" t="s">
        <v>60</v>
      </c>
      <c r="AB14" s="321"/>
      <c r="AC14" s="321"/>
      <c r="AD14" s="321"/>
      <c r="AE14" s="321"/>
      <c r="AF14" s="321"/>
      <c r="AG14" s="322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</row>
    <row r="15" spans="1:129" ht="30" customHeight="1" x14ac:dyDescent="0.15">
      <c r="A15" s="37"/>
      <c r="B15" s="343" t="s">
        <v>54</v>
      </c>
      <c r="C15" s="344"/>
      <c r="D15" s="344"/>
      <c r="E15" s="344"/>
      <c r="F15" s="344"/>
      <c r="G15" s="344"/>
      <c r="H15" s="344"/>
      <c r="I15" s="344"/>
      <c r="J15" s="345"/>
      <c r="K15" s="345"/>
      <c r="L15" s="345"/>
      <c r="M15" s="345"/>
      <c r="N15" s="345"/>
      <c r="O15" s="345"/>
      <c r="P15" s="346"/>
      <c r="Q15" s="346"/>
      <c r="R15" s="346"/>
      <c r="S15" s="346"/>
      <c r="T15" s="346"/>
      <c r="U15" s="346"/>
      <c r="V15" s="345"/>
      <c r="W15" s="345"/>
      <c r="X15" s="345"/>
      <c r="Y15" s="345"/>
      <c r="Z15" s="345"/>
      <c r="AA15" s="341"/>
      <c r="AB15" s="341"/>
      <c r="AC15" s="341"/>
      <c r="AD15" s="341"/>
      <c r="AE15" s="341"/>
      <c r="AF15" s="341"/>
      <c r="AG15" s="342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</row>
    <row r="16" spans="1:129" ht="30" customHeight="1" x14ac:dyDescent="0.15">
      <c r="A16" s="7"/>
      <c r="B16" s="315" t="s">
        <v>62</v>
      </c>
      <c r="C16" s="316"/>
      <c r="D16" s="316"/>
      <c r="E16" s="316"/>
      <c r="F16" s="316"/>
      <c r="G16" s="316"/>
      <c r="H16" s="316"/>
      <c r="I16" s="316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8"/>
      <c r="W16" s="318"/>
      <c r="X16" s="318"/>
      <c r="Y16" s="318"/>
      <c r="Z16" s="318"/>
      <c r="AA16" s="356"/>
      <c r="AB16" s="356"/>
      <c r="AC16" s="356"/>
      <c r="AD16" s="356"/>
      <c r="AE16" s="356"/>
      <c r="AF16" s="356"/>
      <c r="AG16" s="35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</row>
    <row r="17" spans="1:129" ht="30" customHeight="1" x14ac:dyDescent="0.15">
      <c r="A17" s="7"/>
      <c r="B17" s="315" t="s">
        <v>61</v>
      </c>
      <c r="C17" s="316"/>
      <c r="D17" s="316"/>
      <c r="E17" s="316"/>
      <c r="F17" s="316"/>
      <c r="G17" s="316"/>
      <c r="H17" s="316"/>
      <c r="I17" s="316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8"/>
      <c r="W17" s="318"/>
      <c r="X17" s="318"/>
      <c r="Y17" s="318"/>
      <c r="Z17" s="318"/>
      <c r="AA17" s="356"/>
      <c r="AB17" s="356"/>
      <c r="AC17" s="356"/>
      <c r="AD17" s="356"/>
      <c r="AE17" s="356"/>
      <c r="AF17" s="356"/>
      <c r="AG17" s="35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</row>
    <row r="18" spans="1:129" ht="30" customHeight="1" x14ac:dyDescent="0.15">
      <c r="A18" s="7"/>
      <c r="B18" s="315" t="s">
        <v>95</v>
      </c>
      <c r="C18" s="316"/>
      <c r="D18" s="316"/>
      <c r="E18" s="316"/>
      <c r="F18" s="316"/>
      <c r="G18" s="316"/>
      <c r="H18" s="316"/>
      <c r="I18" s="316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8"/>
      <c r="W18" s="318"/>
      <c r="X18" s="318"/>
      <c r="Y18" s="318"/>
      <c r="Z18" s="318"/>
      <c r="AA18" s="358"/>
      <c r="AB18" s="359"/>
      <c r="AC18" s="359"/>
      <c r="AD18" s="359"/>
      <c r="AE18" s="359"/>
      <c r="AF18" s="359"/>
      <c r="AG18" s="360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</row>
    <row r="19" spans="1:129" ht="30" customHeight="1" x14ac:dyDescent="0.15">
      <c r="A19" s="7"/>
      <c r="B19" s="349" t="s">
        <v>74</v>
      </c>
      <c r="C19" s="350"/>
      <c r="D19" s="350"/>
      <c r="E19" s="350"/>
      <c r="F19" s="350"/>
      <c r="G19" s="350"/>
      <c r="H19" s="350"/>
      <c r="I19" s="350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19"/>
      <c r="W19" s="319"/>
      <c r="X19" s="319"/>
      <c r="Y19" s="319"/>
      <c r="Z19" s="319"/>
      <c r="AA19" s="354"/>
      <c r="AB19" s="354"/>
      <c r="AC19" s="354"/>
      <c r="AD19" s="354"/>
      <c r="AE19" s="354"/>
      <c r="AF19" s="354"/>
      <c r="AG19" s="355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</row>
    <row r="20" spans="1:129" ht="30" customHeight="1" x14ac:dyDescent="0.15">
      <c r="A20" s="7"/>
      <c r="B20" s="324" t="s">
        <v>76</v>
      </c>
      <c r="C20" s="325"/>
      <c r="D20" s="325"/>
      <c r="E20" s="325"/>
      <c r="F20" s="325"/>
      <c r="G20" s="325"/>
      <c r="H20" s="325"/>
      <c r="I20" s="325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61"/>
      <c r="AB20" s="361"/>
      <c r="AC20" s="361"/>
      <c r="AD20" s="361"/>
      <c r="AE20" s="361"/>
      <c r="AF20" s="361"/>
      <c r="AG20" s="362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</row>
    <row r="21" spans="1:129" ht="18" customHeight="1" x14ac:dyDescent="0.15">
      <c r="A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</row>
    <row r="22" spans="1:129" ht="18" customHeight="1" x14ac:dyDescent="0.15">
      <c r="A22" s="7"/>
      <c r="B22" s="1" t="s">
        <v>63</v>
      </c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</row>
    <row r="23" spans="1:129" ht="18" customHeight="1" x14ac:dyDescent="0.15">
      <c r="A23" s="7"/>
      <c r="B23" s="320" t="s">
        <v>17</v>
      </c>
      <c r="C23" s="321"/>
      <c r="D23" s="321"/>
      <c r="E23" s="321"/>
      <c r="F23" s="321"/>
      <c r="G23" s="321"/>
      <c r="H23" s="321"/>
      <c r="I23" s="321"/>
      <c r="J23" s="321" t="s">
        <v>85</v>
      </c>
      <c r="K23" s="321"/>
      <c r="L23" s="321"/>
      <c r="M23" s="321"/>
      <c r="N23" s="321"/>
      <c r="O23" s="321"/>
      <c r="P23" s="321" t="s">
        <v>86</v>
      </c>
      <c r="Q23" s="321"/>
      <c r="R23" s="321"/>
      <c r="S23" s="321"/>
      <c r="T23" s="321"/>
      <c r="U23" s="321"/>
      <c r="V23" s="321" t="s">
        <v>59</v>
      </c>
      <c r="W23" s="321"/>
      <c r="X23" s="321"/>
      <c r="Y23" s="321"/>
      <c r="Z23" s="321"/>
      <c r="AA23" s="321" t="s">
        <v>60</v>
      </c>
      <c r="AB23" s="321"/>
      <c r="AC23" s="321"/>
      <c r="AD23" s="321"/>
      <c r="AE23" s="321"/>
      <c r="AF23" s="321"/>
      <c r="AG23" s="322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</row>
    <row r="24" spans="1:129" ht="30" customHeight="1" x14ac:dyDescent="0.15">
      <c r="A24" s="37"/>
      <c r="B24" s="343" t="s">
        <v>64</v>
      </c>
      <c r="C24" s="344"/>
      <c r="D24" s="344"/>
      <c r="E24" s="344"/>
      <c r="F24" s="344"/>
      <c r="G24" s="344"/>
      <c r="H24" s="344"/>
      <c r="I24" s="344"/>
      <c r="J24" s="345"/>
      <c r="K24" s="345"/>
      <c r="L24" s="345"/>
      <c r="M24" s="345"/>
      <c r="N24" s="345"/>
      <c r="O24" s="345"/>
      <c r="P24" s="346"/>
      <c r="Q24" s="346"/>
      <c r="R24" s="346"/>
      <c r="S24" s="346"/>
      <c r="T24" s="346"/>
      <c r="U24" s="346"/>
      <c r="V24" s="345"/>
      <c r="W24" s="345"/>
      <c r="X24" s="345"/>
      <c r="Y24" s="345"/>
      <c r="Z24" s="345"/>
      <c r="AA24" s="341"/>
      <c r="AB24" s="341"/>
      <c r="AC24" s="341"/>
      <c r="AD24" s="341"/>
      <c r="AE24" s="341"/>
      <c r="AF24" s="341"/>
      <c r="AG24" s="342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</row>
    <row r="25" spans="1:129" ht="30" customHeight="1" x14ac:dyDescent="0.15">
      <c r="A25" s="37"/>
      <c r="B25" s="363" t="s">
        <v>36</v>
      </c>
      <c r="C25" s="364"/>
      <c r="D25" s="364"/>
      <c r="E25" s="364"/>
      <c r="F25" s="364"/>
      <c r="G25" s="364"/>
      <c r="H25" s="364"/>
      <c r="I25" s="364"/>
      <c r="J25" s="318"/>
      <c r="K25" s="318"/>
      <c r="L25" s="318"/>
      <c r="M25" s="318"/>
      <c r="N25" s="318"/>
      <c r="O25" s="318"/>
      <c r="P25" s="317"/>
      <c r="Q25" s="317"/>
      <c r="R25" s="317"/>
      <c r="S25" s="317"/>
      <c r="T25" s="317"/>
      <c r="U25" s="317"/>
      <c r="V25" s="318"/>
      <c r="W25" s="318"/>
      <c r="X25" s="318"/>
      <c r="Y25" s="318"/>
      <c r="Z25" s="318"/>
      <c r="AA25" s="356"/>
      <c r="AB25" s="356"/>
      <c r="AC25" s="356"/>
      <c r="AD25" s="356"/>
      <c r="AE25" s="356"/>
      <c r="AF25" s="356"/>
      <c r="AG25" s="35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</row>
    <row r="26" spans="1:129" ht="30" customHeight="1" x14ac:dyDescent="0.15">
      <c r="A26" s="7"/>
      <c r="B26" s="365" t="s">
        <v>76</v>
      </c>
      <c r="C26" s="366"/>
      <c r="D26" s="366"/>
      <c r="E26" s="366"/>
      <c r="F26" s="366"/>
      <c r="G26" s="366"/>
      <c r="H26" s="366"/>
      <c r="I26" s="366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8"/>
      <c r="AB26" s="368"/>
      <c r="AC26" s="368"/>
      <c r="AD26" s="368"/>
      <c r="AE26" s="368"/>
      <c r="AF26" s="368"/>
      <c r="AG26" s="369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</row>
    <row r="27" spans="1:129" ht="18" customHeight="1" x14ac:dyDescent="0.15">
      <c r="A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</row>
    <row r="28" spans="1:129" ht="18" customHeight="1" x14ac:dyDescent="0.15">
      <c r="A28" s="7"/>
      <c r="B28" s="15" t="s">
        <v>78</v>
      </c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</row>
    <row r="29" spans="1:129" ht="18" customHeight="1" x14ac:dyDescent="0.15">
      <c r="A29" s="7"/>
      <c r="B29" s="311" t="s">
        <v>79</v>
      </c>
      <c r="C29" s="312"/>
      <c r="D29" s="312"/>
      <c r="E29" s="312"/>
      <c r="F29" s="312"/>
      <c r="G29" s="312"/>
      <c r="H29" s="312"/>
      <c r="I29" s="312"/>
      <c r="J29" s="320" t="s">
        <v>82</v>
      </c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2"/>
      <c r="V29" s="323" t="s">
        <v>83</v>
      </c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2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</row>
    <row r="30" spans="1:129" ht="18" customHeight="1" x14ac:dyDescent="0.15">
      <c r="A30" s="7"/>
      <c r="B30" s="313"/>
      <c r="C30" s="314"/>
      <c r="D30" s="314"/>
      <c r="E30" s="314"/>
      <c r="F30" s="314"/>
      <c r="G30" s="314"/>
      <c r="H30" s="314"/>
      <c r="I30" s="314"/>
      <c r="J30" s="324" t="s">
        <v>80</v>
      </c>
      <c r="K30" s="325"/>
      <c r="L30" s="325"/>
      <c r="M30" s="325"/>
      <c r="N30" s="325"/>
      <c r="O30" s="325"/>
      <c r="P30" s="325" t="s">
        <v>81</v>
      </c>
      <c r="Q30" s="325"/>
      <c r="R30" s="325"/>
      <c r="S30" s="325"/>
      <c r="T30" s="325"/>
      <c r="U30" s="326"/>
      <c r="V30" s="327" t="s">
        <v>80</v>
      </c>
      <c r="W30" s="325"/>
      <c r="X30" s="325"/>
      <c r="Y30" s="325"/>
      <c r="Z30" s="325"/>
      <c r="AA30" s="325"/>
      <c r="AB30" s="325" t="s">
        <v>81</v>
      </c>
      <c r="AC30" s="325"/>
      <c r="AD30" s="325"/>
      <c r="AE30" s="325"/>
      <c r="AF30" s="325"/>
      <c r="AG30" s="326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</row>
    <row r="31" spans="1:129" ht="30" customHeight="1" x14ac:dyDescent="0.15">
      <c r="A31" s="37"/>
      <c r="B31" s="305"/>
      <c r="C31" s="306"/>
      <c r="D31" s="306"/>
      <c r="E31" s="306"/>
      <c r="F31" s="306"/>
      <c r="G31" s="306"/>
      <c r="H31" s="306"/>
      <c r="I31" s="306"/>
      <c r="J31" s="305"/>
      <c r="K31" s="306"/>
      <c r="L31" s="306"/>
      <c r="M31" s="306"/>
      <c r="N31" s="306"/>
      <c r="O31" s="307"/>
      <c r="P31" s="308"/>
      <c r="Q31" s="309"/>
      <c r="R31" s="309"/>
      <c r="S31" s="309"/>
      <c r="T31" s="309"/>
      <c r="U31" s="310"/>
      <c r="V31" s="306"/>
      <c r="W31" s="306"/>
      <c r="X31" s="306"/>
      <c r="Y31" s="306"/>
      <c r="Z31" s="306"/>
      <c r="AA31" s="307"/>
      <c r="AB31" s="308"/>
      <c r="AC31" s="309"/>
      <c r="AD31" s="309"/>
      <c r="AE31" s="309"/>
      <c r="AF31" s="309"/>
      <c r="AG31" s="310"/>
      <c r="AH31" s="7"/>
      <c r="AI31" s="38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</row>
    <row r="32" spans="1:129" ht="18" customHeight="1" x14ac:dyDescent="0.15">
      <c r="A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</row>
    <row r="33" spans="1:129" ht="18" customHeight="1" x14ac:dyDescent="0.15">
      <c r="A33" s="7"/>
      <c r="B33" s="15" t="s">
        <v>84</v>
      </c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</row>
    <row r="34" spans="1:129" ht="18" customHeight="1" x14ac:dyDescent="0.15">
      <c r="A34" s="7"/>
      <c r="C34" s="153" t="s">
        <v>73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</row>
    <row r="35" spans="1:129" ht="18" customHeight="1" x14ac:dyDescent="0.15">
      <c r="A35" s="7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35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</row>
    <row r="36" spans="1:129" ht="18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</row>
    <row r="37" spans="1:129" ht="18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</row>
    <row r="38" spans="1:129" ht="18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</row>
    <row r="39" spans="1:129" ht="18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</row>
    <row r="40" spans="1:129" ht="18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</row>
    <row r="41" spans="1:129" ht="18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</row>
    <row r="42" spans="1:129" ht="18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</row>
    <row r="43" spans="1:129" ht="18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</row>
    <row r="44" spans="1:129" ht="18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</row>
    <row r="45" spans="1:129" ht="18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</row>
    <row r="46" spans="1:129" ht="18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</row>
    <row r="47" spans="1:129" ht="18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</row>
    <row r="48" spans="1:129" ht="18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</row>
    <row r="49" spans="1:129" ht="18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</row>
    <row r="50" spans="1:129" ht="18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</row>
    <row r="51" spans="1:129" ht="18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</row>
    <row r="52" spans="1:129" ht="18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</row>
    <row r="53" spans="1:129" ht="18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</row>
    <row r="54" spans="1:129" ht="18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</row>
    <row r="55" spans="1:129" ht="18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</row>
    <row r="56" spans="1:129" ht="18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</row>
    <row r="57" spans="1:129" ht="18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</row>
    <row r="58" spans="1:129" ht="18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</row>
    <row r="59" spans="1:129" ht="18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</row>
    <row r="60" spans="1:129" ht="18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</row>
    <row r="61" spans="1:129" ht="18" customHeigh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</row>
    <row r="62" spans="1:129" ht="18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</row>
    <row r="63" spans="1:129" ht="18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</row>
    <row r="64" spans="1:129" ht="18" customHeigh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</row>
    <row r="65" spans="1:129" ht="18" customHeigh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</row>
    <row r="66" spans="1:129" ht="18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</row>
    <row r="67" spans="1:129" ht="18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</row>
    <row r="68" spans="1:129" ht="18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</row>
    <row r="69" spans="1:129" ht="18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</row>
    <row r="70" spans="1:129" ht="18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</row>
    <row r="71" spans="1:129" ht="18" customHeigh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</row>
    <row r="72" spans="1:129" ht="18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</row>
    <row r="73" spans="1:129" ht="18" customHeigh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</row>
    <row r="74" spans="1:129" ht="18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</row>
    <row r="75" spans="1:129" ht="18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</row>
    <row r="76" spans="1:129" ht="18" customHeight="1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</row>
    <row r="77" spans="1:129" ht="18" customHeight="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</row>
    <row r="78" spans="1:129" ht="18" customHeight="1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</row>
    <row r="79" spans="1:129" ht="18" customHeight="1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</row>
  </sheetData>
  <sheetProtection formatCells="0" formatColumns="0" formatRows="0" insertColumns="0" insertRows="0" insertHyperlinks="0" deleteColumns="0" deleteRows="0" selectLockedCells="1"/>
  <mergeCells count="86">
    <mergeCell ref="C34:AG35"/>
    <mergeCell ref="B24:I24"/>
    <mergeCell ref="J24:O24"/>
    <mergeCell ref="P24:U24"/>
    <mergeCell ref="V24:Z24"/>
    <mergeCell ref="AA24:AG24"/>
    <mergeCell ref="B25:I25"/>
    <mergeCell ref="J25:O25"/>
    <mergeCell ref="P25:U25"/>
    <mergeCell ref="V25:Z25"/>
    <mergeCell ref="AA25:AG25"/>
    <mergeCell ref="B26:I26"/>
    <mergeCell ref="J26:O26"/>
    <mergeCell ref="P26:U26"/>
    <mergeCell ref="V26:Z26"/>
    <mergeCell ref="AA26:AG26"/>
    <mergeCell ref="AA23:AG23"/>
    <mergeCell ref="B20:I20"/>
    <mergeCell ref="J20:O20"/>
    <mergeCell ref="P20:U20"/>
    <mergeCell ref="V20:Z20"/>
    <mergeCell ref="AA20:AG20"/>
    <mergeCell ref="AA19:AG19"/>
    <mergeCell ref="B16:I16"/>
    <mergeCell ref="J16:O16"/>
    <mergeCell ref="P16:U16"/>
    <mergeCell ref="V16:Z16"/>
    <mergeCell ref="AA16:AG16"/>
    <mergeCell ref="AA17:AG17"/>
    <mergeCell ref="AA18:AG18"/>
    <mergeCell ref="E10:F10"/>
    <mergeCell ref="O10:P10"/>
    <mergeCell ref="B19:I19"/>
    <mergeCell ref="J19:O19"/>
    <mergeCell ref="P19:U19"/>
    <mergeCell ref="C10:D10"/>
    <mergeCell ref="G10:N10"/>
    <mergeCell ref="Q10:V10"/>
    <mergeCell ref="V15:Z15"/>
    <mergeCell ref="B18:I18"/>
    <mergeCell ref="J18:O18"/>
    <mergeCell ref="P18:U18"/>
    <mergeCell ref="V18:Z18"/>
    <mergeCell ref="AA15:AG15"/>
    <mergeCell ref="B14:I14"/>
    <mergeCell ref="J14:O14"/>
    <mergeCell ref="P14:U14"/>
    <mergeCell ref="V14:Z14"/>
    <mergeCell ref="AA14:AG14"/>
    <mergeCell ref="B15:I15"/>
    <mergeCell ref="J15:O15"/>
    <mergeCell ref="P15:U15"/>
    <mergeCell ref="B3:J4"/>
    <mergeCell ref="K3:R4"/>
    <mergeCell ref="S3:AG3"/>
    <mergeCell ref="S4:Z4"/>
    <mergeCell ref="AA4:AG4"/>
    <mergeCell ref="B5:J5"/>
    <mergeCell ref="B6:J7"/>
    <mergeCell ref="AA6:AG7"/>
    <mergeCell ref="S6:Z7"/>
    <mergeCell ref="K6:R7"/>
    <mergeCell ref="AA5:AG5"/>
    <mergeCell ref="S5:Z5"/>
    <mergeCell ref="K5:R5"/>
    <mergeCell ref="B29:I30"/>
    <mergeCell ref="B17:I17"/>
    <mergeCell ref="J17:O17"/>
    <mergeCell ref="P17:U17"/>
    <mergeCell ref="V17:Z17"/>
    <mergeCell ref="V19:Z19"/>
    <mergeCell ref="B23:I23"/>
    <mergeCell ref="J23:O23"/>
    <mergeCell ref="P23:U23"/>
    <mergeCell ref="V23:Z23"/>
    <mergeCell ref="J29:U29"/>
    <mergeCell ref="V29:AG29"/>
    <mergeCell ref="J30:O30"/>
    <mergeCell ref="P30:U30"/>
    <mergeCell ref="V30:AA30"/>
    <mergeCell ref="AB30:AG30"/>
    <mergeCell ref="B31:I31"/>
    <mergeCell ref="J31:O31"/>
    <mergeCell ref="P31:U31"/>
    <mergeCell ref="V31:AA31"/>
    <mergeCell ref="AB31:AG31"/>
  </mergeCells>
  <phoneticPr fontId="3"/>
  <conditionalFormatting sqref="E10:F10 O10:P10">
    <cfRule type="containsBlanks" dxfId="0" priority="1" stopIfTrue="1">
      <formula>LEN(TRIM(E10))=0</formula>
    </cfRule>
  </conditionalFormatting>
  <dataValidations count="2">
    <dataValidation imeMode="hiragana" allowBlank="1" showInputMessage="1" showErrorMessage="1" sqref="S2:S4 B2:B3 C2:J2 L2:R2 K2:K3 T2:AG2 B5:B6 AA4 F8:F9 E8:E10 P8:P9 O8:O10 D8:D9 C8:C10 H8:N9 G8:G10 R8:V9 Q8:Q10 C11:I13 K11:O13 J11:J14 P11:P14 Q11:U13 V11:V14 W21:Z22 J21:U22 B32:B35 B23 A1:A35 V21:V23 B8:B14 AB8:AG13 W8:Z13 P23 B24:I25 AB30 C26:I28 K27:Z28 AA24:AG28 V29:V30 P30 B26:B29 J27:J30 D32:AG33 C32:C34 AH1:IV1048576 A36:AG65526 J23 AB15:AG22 B15:I22 AA8:AA23" xr:uid="{00000000-0002-0000-0200-000000000000}"/>
    <dataValidation imeMode="off" allowBlank="1" showInputMessage="1" showErrorMessage="1" sqref="K5:AG7 B31:AG31 J24:Z26 J15:Z20" xr:uid="{00000000-0002-0000-0200-000001000000}"/>
  </dataValidations>
  <pageMargins left="0.98425196850393704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J137"/>
  <sheetViews>
    <sheetView showGridLines="0" showRowColHeaders="0" showZeros="0" view="pageBreakPreview" zoomScaleNormal="70" zoomScaleSheetLayoutView="100" workbookViewId="0">
      <selection activeCell="E5" sqref="E5"/>
    </sheetView>
  </sheetViews>
  <sheetFormatPr defaultColWidth="9" defaultRowHeight="30.75" customHeight="1" x14ac:dyDescent="0.15"/>
  <cols>
    <col min="1" max="1" width="38.75" style="2" customWidth="1"/>
    <col min="2" max="2" width="5.375" style="3" customWidth="1"/>
    <col min="3" max="3" width="24.375" style="2" customWidth="1"/>
    <col min="4" max="4" width="32.125" style="2" customWidth="1"/>
    <col min="5" max="5" width="22" style="2" customWidth="1"/>
    <col min="6" max="16384" width="9" style="2"/>
  </cols>
  <sheetData>
    <row r="1" spans="1:36" ht="30.75" customHeight="1" x14ac:dyDescent="0.15">
      <c r="A1" s="92"/>
      <c r="B1" s="93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</row>
    <row r="2" spans="1:36" ht="30.75" customHeight="1" x14ac:dyDescent="0.15">
      <c r="A2" s="92"/>
      <c r="E2" s="17" t="s">
        <v>66</v>
      </c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 ht="30.75" customHeight="1" x14ac:dyDescent="0.15">
      <c r="A3" s="92"/>
      <c r="B3" s="370" t="s">
        <v>65</v>
      </c>
      <c r="C3" s="370"/>
      <c r="D3" s="370"/>
      <c r="E3" s="370"/>
      <c r="F3" s="94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</row>
    <row r="4" spans="1:36" ht="30.75" customHeight="1" x14ac:dyDescent="0.15">
      <c r="A4" s="92"/>
      <c r="B4" s="20" t="s">
        <v>67</v>
      </c>
      <c r="C4" s="21" t="s">
        <v>68</v>
      </c>
      <c r="D4" s="21" t="s">
        <v>69</v>
      </c>
      <c r="E4" s="22" t="s">
        <v>70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</row>
    <row r="5" spans="1:36" ht="30.75" customHeight="1" x14ac:dyDescent="0.15">
      <c r="A5" s="92"/>
      <c r="B5" s="18">
        <v>1</v>
      </c>
      <c r="C5" s="31"/>
      <c r="D5" s="31"/>
      <c r="E5" s="24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</row>
    <row r="6" spans="1:36" ht="30.75" customHeight="1" x14ac:dyDescent="0.15">
      <c r="A6" s="92"/>
      <c r="B6" s="23">
        <v>2</v>
      </c>
      <c r="C6" s="32"/>
      <c r="D6" s="32"/>
      <c r="E6" s="25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</row>
    <row r="7" spans="1:36" ht="30.75" customHeight="1" x14ac:dyDescent="0.15">
      <c r="A7" s="92"/>
      <c r="B7" s="23">
        <v>3</v>
      </c>
      <c r="C7" s="32"/>
      <c r="D7" s="32"/>
      <c r="E7" s="25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</row>
    <row r="8" spans="1:36" ht="30.75" customHeight="1" x14ac:dyDescent="0.15">
      <c r="A8" s="92"/>
      <c r="B8" s="23">
        <v>4</v>
      </c>
      <c r="C8" s="32"/>
      <c r="D8" s="32"/>
      <c r="E8" s="25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</row>
    <row r="9" spans="1:36" ht="30.75" customHeight="1" x14ac:dyDescent="0.15">
      <c r="A9" s="92"/>
      <c r="B9" s="23">
        <v>5</v>
      </c>
      <c r="C9" s="32"/>
      <c r="D9" s="32"/>
      <c r="E9" s="25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</row>
    <row r="10" spans="1:36" ht="30.75" customHeight="1" x14ac:dyDescent="0.15">
      <c r="A10" s="92"/>
      <c r="B10" s="23">
        <v>6</v>
      </c>
      <c r="C10" s="32"/>
      <c r="D10" s="32"/>
      <c r="E10" s="25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</row>
    <row r="11" spans="1:36" ht="30.75" customHeight="1" x14ac:dyDescent="0.15">
      <c r="A11" s="92"/>
      <c r="B11" s="23">
        <v>7</v>
      </c>
      <c r="C11" s="32"/>
      <c r="D11" s="32"/>
      <c r="E11" s="25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</row>
    <row r="12" spans="1:36" ht="30.75" customHeight="1" x14ac:dyDescent="0.15">
      <c r="A12" s="92"/>
      <c r="B12" s="23">
        <v>8</v>
      </c>
      <c r="C12" s="32"/>
      <c r="D12" s="32"/>
      <c r="E12" s="25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</row>
    <row r="13" spans="1:36" ht="30.75" customHeight="1" x14ac:dyDescent="0.15">
      <c r="A13" s="92"/>
      <c r="B13" s="23">
        <v>9</v>
      </c>
      <c r="C13" s="32"/>
      <c r="D13" s="32"/>
      <c r="E13" s="25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</row>
    <row r="14" spans="1:36" ht="30.75" customHeight="1" x14ac:dyDescent="0.15">
      <c r="A14" s="92"/>
      <c r="B14" s="23">
        <v>10</v>
      </c>
      <c r="C14" s="32"/>
      <c r="D14" s="32"/>
      <c r="E14" s="25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</row>
    <row r="15" spans="1:36" ht="30.75" customHeight="1" x14ac:dyDescent="0.15">
      <c r="A15" s="92"/>
      <c r="B15" s="23">
        <v>11</v>
      </c>
      <c r="C15" s="32"/>
      <c r="D15" s="32"/>
      <c r="E15" s="25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</row>
    <row r="16" spans="1:36" ht="30.75" customHeight="1" x14ac:dyDescent="0.15">
      <c r="A16" s="92"/>
      <c r="B16" s="23">
        <v>12</v>
      </c>
      <c r="C16" s="32"/>
      <c r="D16" s="32"/>
      <c r="E16" s="25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</row>
    <row r="17" spans="1:36" ht="30.75" customHeight="1" x14ac:dyDescent="0.15">
      <c r="A17" s="92"/>
      <c r="B17" s="23">
        <v>13</v>
      </c>
      <c r="C17" s="32"/>
      <c r="D17" s="32"/>
      <c r="E17" s="25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</row>
    <row r="18" spans="1:36" ht="30.75" customHeight="1" x14ac:dyDescent="0.15">
      <c r="A18" s="92"/>
      <c r="B18" s="23">
        <v>14</v>
      </c>
      <c r="C18" s="32"/>
      <c r="D18" s="32"/>
      <c r="E18" s="25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</row>
    <row r="19" spans="1:36" ht="30.75" customHeight="1" x14ac:dyDescent="0.15">
      <c r="A19" s="92"/>
      <c r="B19" s="23">
        <v>15</v>
      </c>
      <c r="C19" s="32"/>
      <c r="D19" s="32"/>
      <c r="E19" s="25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</row>
    <row r="20" spans="1:36" ht="30.75" customHeight="1" x14ac:dyDescent="0.15">
      <c r="A20" s="92"/>
      <c r="B20" s="23">
        <v>16</v>
      </c>
      <c r="C20" s="32"/>
      <c r="D20" s="32"/>
      <c r="E20" s="25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</row>
    <row r="21" spans="1:36" ht="30.75" customHeight="1" x14ac:dyDescent="0.15">
      <c r="A21" s="92"/>
      <c r="B21" s="23">
        <v>17</v>
      </c>
      <c r="C21" s="32"/>
      <c r="D21" s="32"/>
      <c r="E21" s="25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36" ht="30.75" customHeight="1" x14ac:dyDescent="0.15">
      <c r="A22" s="92"/>
      <c r="B22" s="23">
        <v>18</v>
      </c>
      <c r="C22" s="32"/>
      <c r="D22" s="32"/>
      <c r="E22" s="25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36" ht="30.75" customHeight="1" x14ac:dyDescent="0.15">
      <c r="A23" s="92"/>
      <c r="B23" s="23">
        <v>19</v>
      </c>
      <c r="C23" s="32"/>
      <c r="D23" s="32"/>
      <c r="E23" s="25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</row>
    <row r="24" spans="1:36" ht="30.75" customHeight="1" x14ac:dyDescent="0.15">
      <c r="A24" s="92"/>
      <c r="B24" s="19">
        <v>20</v>
      </c>
      <c r="C24" s="33"/>
      <c r="D24" s="33"/>
      <c r="E24" s="26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</row>
    <row r="25" spans="1:36" ht="30.75" customHeight="1" x14ac:dyDescent="0.15">
      <c r="A25" s="92"/>
      <c r="B25" s="371" t="s">
        <v>34</v>
      </c>
      <c r="C25" s="372"/>
      <c r="D25" s="28"/>
      <c r="E25" s="27">
        <f>SUM(E5:E24)</f>
        <v>0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</row>
    <row r="26" spans="1:36" ht="30.75" customHeight="1" x14ac:dyDescent="0.15">
      <c r="A26" s="92"/>
      <c r="B26" s="20" t="s">
        <v>67</v>
      </c>
      <c r="C26" s="21" t="s">
        <v>68</v>
      </c>
      <c r="D26" s="21" t="s">
        <v>69</v>
      </c>
      <c r="E26" s="22" t="s">
        <v>70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</row>
    <row r="27" spans="1:36" ht="30.75" customHeight="1" x14ac:dyDescent="0.15">
      <c r="A27" s="92"/>
      <c r="B27" s="18">
        <v>21</v>
      </c>
      <c r="C27" s="31"/>
      <c r="D27" s="31"/>
      <c r="E27" s="24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</row>
    <row r="28" spans="1:36" ht="30.75" customHeight="1" x14ac:dyDescent="0.15">
      <c r="A28" s="92"/>
      <c r="B28" s="23">
        <v>22</v>
      </c>
      <c r="C28" s="32"/>
      <c r="D28" s="32"/>
      <c r="E28" s="25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</row>
    <row r="29" spans="1:36" ht="30.75" customHeight="1" x14ac:dyDescent="0.15">
      <c r="A29" s="92"/>
      <c r="B29" s="23">
        <v>23</v>
      </c>
      <c r="C29" s="32"/>
      <c r="D29" s="32"/>
      <c r="E29" s="25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</row>
    <row r="30" spans="1:36" ht="30.75" customHeight="1" x14ac:dyDescent="0.15">
      <c r="A30" s="92"/>
      <c r="B30" s="23">
        <v>24</v>
      </c>
      <c r="C30" s="32"/>
      <c r="D30" s="32"/>
      <c r="E30" s="25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</row>
    <row r="31" spans="1:36" ht="30.75" customHeight="1" x14ac:dyDescent="0.15">
      <c r="A31" s="92"/>
      <c r="B31" s="23">
        <v>25</v>
      </c>
      <c r="C31" s="32"/>
      <c r="D31" s="32"/>
      <c r="E31" s="25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</row>
    <row r="32" spans="1:36" ht="30.75" customHeight="1" x14ac:dyDescent="0.15">
      <c r="A32" s="92"/>
      <c r="B32" s="23">
        <v>26</v>
      </c>
      <c r="C32" s="32"/>
      <c r="D32" s="32"/>
      <c r="E32" s="25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</row>
    <row r="33" spans="1:36" ht="30.75" customHeight="1" x14ac:dyDescent="0.15">
      <c r="A33" s="92"/>
      <c r="B33" s="23">
        <v>27</v>
      </c>
      <c r="C33" s="32"/>
      <c r="D33" s="32"/>
      <c r="E33" s="25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</row>
    <row r="34" spans="1:36" ht="30.75" customHeight="1" x14ac:dyDescent="0.15">
      <c r="A34" s="92"/>
      <c r="B34" s="23">
        <v>28</v>
      </c>
      <c r="C34" s="32"/>
      <c r="D34" s="32"/>
      <c r="E34" s="25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</row>
    <row r="35" spans="1:36" ht="30.75" customHeight="1" x14ac:dyDescent="0.15">
      <c r="A35" s="92"/>
      <c r="B35" s="23">
        <v>29</v>
      </c>
      <c r="C35" s="32"/>
      <c r="D35" s="32"/>
      <c r="E35" s="25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</row>
    <row r="36" spans="1:36" ht="30.75" customHeight="1" x14ac:dyDescent="0.15">
      <c r="A36" s="92"/>
      <c r="B36" s="23">
        <v>30</v>
      </c>
      <c r="C36" s="32"/>
      <c r="D36" s="32"/>
      <c r="E36" s="25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</row>
    <row r="37" spans="1:36" ht="30.75" customHeight="1" x14ac:dyDescent="0.15">
      <c r="A37" s="92"/>
      <c r="B37" s="23">
        <v>31</v>
      </c>
      <c r="C37" s="32"/>
      <c r="D37" s="32"/>
      <c r="E37" s="25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</row>
    <row r="38" spans="1:36" ht="30.75" customHeight="1" x14ac:dyDescent="0.15">
      <c r="A38" s="92"/>
      <c r="B38" s="23">
        <v>32</v>
      </c>
      <c r="C38" s="32"/>
      <c r="D38" s="32"/>
      <c r="E38" s="25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</row>
    <row r="39" spans="1:36" ht="30.75" customHeight="1" x14ac:dyDescent="0.15">
      <c r="A39" s="92"/>
      <c r="B39" s="23">
        <v>33</v>
      </c>
      <c r="C39" s="32"/>
      <c r="D39" s="32"/>
      <c r="E39" s="25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</row>
    <row r="40" spans="1:36" ht="30.75" customHeight="1" x14ac:dyDescent="0.15">
      <c r="A40" s="92"/>
      <c r="B40" s="23">
        <v>34</v>
      </c>
      <c r="C40" s="32"/>
      <c r="D40" s="32"/>
      <c r="E40" s="25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</row>
    <row r="41" spans="1:36" ht="30.75" customHeight="1" x14ac:dyDescent="0.15">
      <c r="A41" s="92"/>
      <c r="B41" s="23">
        <v>35</v>
      </c>
      <c r="C41" s="32"/>
      <c r="D41" s="32"/>
      <c r="E41" s="25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</row>
    <row r="42" spans="1:36" ht="30.75" customHeight="1" x14ac:dyDescent="0.15">
      <c r="A42" s="92"/>
      <c r="B42" s="23">
        <v>36</v>
      </c>
      <c r="C42" s="32"/>
      <c r="D42" s="32"/>
      <c r="E42" s="25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</row>
    <row r="43" spans="1:36" ht="30.75" customHeight="1" x14ac:dyDescent="0.15">
      <c r="A43" s="92"/>
      <c r="B43" s="23">
        <v>37</v>
      </c>
      <c r="C43" s="32"/>
      <c r="D43" s="32"/>
      <c r="E43" s="25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</row>
    <row r="44" spans="1:36" ht="30.75" customHeight="1" x14ac:dyDescent="0.15">
      <c r="A44" s="92"/>
      <c r="B44" s="23">
        <v>38</v>
      </c>
      <c r="C44" s="32"/>
      <c r="D44" s="32"/>
      <c r="E44" s="25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</row>
    <row r="45" spans="1:36" ht="30.75" customHeight="1" x14ac:dyDescent="0.15">
      <c r="A45" s="92"/>
      <c r="B45" s="23">
        <v>39</v>
      </c>
      <c r="C45" s="32"/>
      <c r="D45" s="32"/>
      <c r="E45" s="25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</row>
    <row r="46" spans="1:36" ht="30.75" customHeight="1" x14ac:dyDescent="0.15">
      <c r="A46" s="92"/>
      <c r="B46" s="19">
        <v>40</v>
      </c>
      <c r="C46" s="33"/>
      <c r="D46" s="33"/>
      <c r="E46" s="26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</row>
    <row r="47" spans="1:36" ht="30.75" customHeight="1" x14ac:dyDescent="0.15">
      <c r="A47" s="92"/>
      <c r="B47" s="371" t="s">
        <v>34</v>
      </c>
      <c r="C47" s="372"/>
      <c r="D47" s="28"/>
      <c r="E47" s="27">
        <f>SUM(E27:E46)</f>
        <v>0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</row>
    <row r="48" spans="1:36" ht="30.75" customHeight="1" x14ac:dyDescent="0.15">
      <c r="A48" s="92"/>
      <c r="B48" s="371" t="s">
        <v>71</v>
      </c>
      <c r="C48" s="372"/>
      <c r="D48" s="29"/>
      <c r="E48" s="27">
        <f>SUM(E25,E47)</f>
        <v>0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</row>
    <row r="49" spans="1:36" ht="30.75" customHeight="1" x14ac:dyDescent="0.15">
      <c r="A49" s="92"/>
      <c r="B49" s="20" t="s">
        <v>67</v>
      </c>
      <c r="C49" s="21" t="s">
        <v>68</v>
      </c>
      <c r="D49" s="21" t="s">
        <v>69</v>
      </c>
      <c r="E49" s="22" t="s">
        <v>70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</row>
    <row r="50" spans="1:36" ht="30.75" customHeight="1" x14ac:dyDescent="0.15">
      <c r="A50" s="92"/>
      <c r="B50" s="18">
        <v>41</v>
      </c>
      <c r="C50" s="31"/>
      <c r="D50" s="31"/>
      <c r="E50" s="24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</row>
    <row r="51" spans="1:36" ht="30.75" customHeight="1" x14ac:dyDescent="0.15">
      <c r="A51" s="92"/>
      <c r="B51" s="23">
        <v>42</v>
      </c>
      <c r="C51" s="32"/>
      <c r="D51" s="32"/>
      <c r="E51" s="25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</row>
    <row r="52" spans="1:36" ht="30.75" customHeight="1" x14ac:dyDescent="0.15">
      <c r="A52" s="92"/>
      <c r="B52" s="23">
        <v>43</v>
      </c>
      <c r="C52" s="32"/>
      <c r="D52" s="32"/>
      <c r="E52" s="25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</row>
    <row r="53" spans="1:36" ht="30.75" customHeight="1" x14ac:dyDescent="0.15">
      <c r="A53" s="92"/>
      <c r="B53" s="23">
        <v>44</v>
      </c>
      <c r="C53" s="32"/>
      <c r="D53" s="32"/>
      <c r="E53" s="25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</row>
    <row r="54" spans="1:36" ht="30.75" customHeight="1" x14ac:dyDescent="0.15">
      <c r="A54" s="92"/>
      <c r="B54" s="23">
        <v>45</v>
      </c>
      <c r="C54" s="32"/>
      <c r="D54" s="32"/>
      <c r="E54" s="25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</row>
    <row r="55" spans="1:36" ht="30.75" customHeight="1" x14ac:dyDescent="0.15">
      <c r="A55" s="92"/>
      <c r="B55" s="23">
        <v>46</v>
      </c>
      <c r="C55" s="32"/>
      <c r="D55" s="32"/>
      <c r="E55" s="25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</row>
    <row r="56" spans="1:36" ht="30.75" customHeight="1" x14ac:dyDescent="0.15">
      <c r="A56" s="92"/>
      <c r="B56" s="23">
        <v>47</v>
      </c>
      <c r="C56" s="32"/>
      <c r="D56" s="32"/>
      <c r="E56" s="25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</row>
    <row r="57" spans="1:36" ht="30.75" customHeight="1" x14ac:dyDescent="0.15">
      <c r="A57" s="92"/>
      <c r="B57" s="23">
        <v>48</v>
      </c>
      <c r="C57" s="32"/>
      <c r="D57" s="32"/>
      <c r="E57" s="25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</row>
    <row r="58" spans="1:36" ht="30.75" customHeight="1" x14ac:dyDescent="0.15">
      <c r="A58" s="92"/>
      <c r="B58" s="23">
        <v>49</v>
      </c>
      <c r="C58" s="32"/>
      <c r="D58" s="32"/>
      <c r="E58" s="25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</row>
    <row r="59" spans="1:36" ht="30.75" customHeight="1" x14ac:dyDescent="0.15">
      <c r="A59" s="92"/>
      <c r="B59" s="23">
        <v>50</v>
      </c>
      <c r="C59" s="32"/>
      <c r="D59" s="32"/>
      <c r="E59" s="25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</row>
    <row r="60" spans="1:36" ht="30.75" customHeight="1" x14ac:dyDescent="0.15">
      <c r="A60" s="92"/>
      <c r="B60" s="23">
        <v>51</v>
      </c>
      <c r="C60" s="32"/>
      <c r="D60" s="32"/>
      <c r="E60" s="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</row>
    <row r="61" spans="1:36" ht="30.75" customHeight="1" x14ac:dyDescent="0.15">
      <c r="A61" s="92"/>
      <c r="B61" s="23">
        <v>52</v>
      </c>
      <c r="C61" s="32"/>
      <c r="D61" s="32"/>
      <c r="E61" s="25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</row>
    <row r="62" spans="1:36" ht="30.75" customHeight="1" x14ac:dyDescent="0.15">
      <c r="A62" s="92"/>
      <c r="B62" s="23">
        <v>53</v>
      </c>
      <c r="C62" s="32"/>
      <c r="D62" s="32"/>
      <c r="E62" s="25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</row>
    <row r="63" spans="1:36" ht="30.75" customHeight="1" x14ac:dyDescent="0.15">
      <c r="A63" s="92"/>
      <c r="B63" s="23">
        <v>54</v>
      </c>
      <c r="C63" s="32"/>
      <c r="D63" s="32"/>
      <c r="E63" s="25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</row>
    <row r="64" spans="1:36" ht="30.75" customHeight="1" x14ac:dyDescent="0.15">
      <c r="A64" s="92"/>
      <c r="B64" s="23">
        <v>55</v>
      </c>
      <c r="C64" s="32"/>
      <c r="D64" s="32"/>
      <c r="E64" s="25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</row>
    <row r="65" spans="1:36" ht="30.75" customHeight="1" x14ac:dyDescent="0.15">
      <c r="A65" s="92"/>
      <c r="B65" s="23">
        <v>56</v>
      </c>
      <c r="C65" s="32"/>
      <c r="D65" s="32"/>
      <c r="E65" s="25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</row>
    <row r="66" spans="1:36" ht="30.75" customHeight="1" x14ac:dyDescent="0.15">
      <c r="A66" s="92"/>
      <c r="B66" s="23">
        <v>57</v>
      </c>
      <c r="C66" s="32"/>
      <c r="D66" s="32"/>
      <c r="E66" s="25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</row>
    <row r="67" spans="1:36" ht="30.75" customHeight="1" x14ac:dyDescent="0.15">
      <c r="A67" s="92"/>
      <c r="B67" s="23">
        <v>58</v>
      </c>
      <c r="C67" s="32"/>
      <c r="D67" s="32"/>
      <c r="E67" s="25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</row>
    <row r="68" spans="1:36" ht="30.75" customHeight="1" x14ac:dyDescent="0.15">
      <c r="A68" s="92"/>
      <c r="B68" s="23">
        <v>59</v>
      </c>
      <c r="C68" s="32"/>
      <c r="D68" s="32"/>
      <c r="E68" s="25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</row>
    <row r="69" spans="1:36" ht="30.75" customHeight="1" x14ac:dyDescent="0.15">
      <c r="A69" s="92"/>
      <c r="B69" s="19">
        <v>60</v>
      </c>
      <c r="C69" s="33"/>
      <c r="D69" s="33"/>
      <c r="E69" s="26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</row>
    <row r="70" spans="1:36" ht="30.75" customHeight="1" x14ac:dyDescent="0.15">
      <c r="A70" s="92"/>
      <c r="B70" s="371" t="s">
        <v>34</v>
      </c>
      <c r="C70" s="372"/>
      <c r="D70" s="28"/>
      <c r="E70" s="27">
        <f>SUM(E50:E69)</f>
        <v>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</row>
    <row r="71" spans="1:36" ht="30.75" customHeight="1" x14ac:dyDescent="0.15">
      <c r="A71" s="92"/>
      <c r="B71" s="371" t="s">
        <v>71</v>
      </c>
      <c r="C71" s="372"/>
      <c r="D71" s="29"/>
      <c r="E71" s="27">
        <f>SUM(E48,E70)</f>
        <v>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</row>
    <row r="72" spans="1:36" ht="30.75" customHeight="1" x14ac:dyDescent="0.15">
      <c r="A72" s="92"/>
      <c r="B72" s="20" t="s">
        <v>67</v>
      </c>
      <c r="C72" s="21" t="s">
        <v>68</v>
      </c>
      <c r="D72" s="21" t="s">
        <v>69</v>
      </c>
      <c r="E72" s="22" t="s">
        <v>70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</row>
    <row r="73" spans="1:36" ht="30.75" customHeight="1" x14ac:dyDescent="0.15">
      <c r="A73" s="92"/>
      <c r="B73" s="18">
        <v>61</v>
      </c>
      <c r="C73" s="31"/>
      <c r="D73" s="31"/>
      <c r="E73" s="24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</row>
    <row r="74" spans="1:36" ht="30.75" customHeight="1" x14ac:dyDescent="0.15">
      <c r="A74" s="92"/>
      <c r="B74" s="23">
        <v>62</v>
      </c>
      <c r="C74" s="32"/>
      <c r="D74" s="32"/>
      <c r="E74" s="25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</row>
    <row r="75" spans="1:36" ht="30.75" customHeight="1" x14ac:dyDescent="0.15">
      <c r="A75" s="92"/>
      <c r="B75" s="23">
        <v>63</v>
      </c>
      <c r="C75" s="32"/>
      <c r="D75" s="32"/>
      <c r="E75" s="25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</row>
    <row r="76" spans="1:36" ht="30.75" customHeight="1" x14ac:dyDescent="0.15">
      <c r="A76" s="92"/>
      <c r="B76" s="23">
        <v>64</v>
      </c>
      <c r="C76" s="32"/>
      <c r="D76" s="32"/>
      <c r="E76" s="25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</row>
    <row r="77" spans="1:36" ht="30.75" customHeight="1" x14ac:dyDescent="0.15">
      <c r="A77" s="92"/>
      <c r="B77" s="23">
        <v>65</v>
      </c>
      <c r="C77" s="32"/>
      <c r="D77" s="32"/>
      <c r="E77" s="25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</row>
    <row r="78" spans="1:36" ht="30.75" customHeight="1" x14ac:dyDescent="0.15">
      <c r="A78" s="92"/>
      <c r="B78" s="23">
        <v>66</v>
      </c>
      <c r="C78" s="32"/>
      <c r="D78" s="32"/>
      <c r="E78" s="25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</row>
    <row r="79" spans="1:36" ht="30.75" customHeight="1" x14ac:dyDescent="0.15">
      <c r="A79" s="92"/>
      <c r="B79" s="23">
        <v>67</v>
      </c>
      <c r="C79" s="32"/>
      <c r="D79" s="32"/>
      <c r="E79" s="25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</row>
    <row r="80" spans="1:36" ht="30.75" customHeight="1" x14ac:dyDescent="0.15">
      <c r="A80" s="92"/>
      <c r="B80" s="23">
        <v>68</v>
      </c>
      <c r="C80" s="32"/>
      <c r="D80" s="32"/>
      <c r="E80" s="25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</row>
    <row r="81" spans="1:36" ht="30.75" customHeight="1" x14ac:dyDescent="0.15">
      <c r="A81" s="92"/>
      <c r="B81" s="23">
        <v>69</v>
      </c>
      <c r="C81" s="32"/>
      <c r="D81" s="32"/>
      <c r="E81" s="25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</row>
    <row r="82" spans="1:36" ht="30.75" customHeight="1" x14ac:dyDescent="0.15">
      <c r="A82" s="92"/>
      <c r="B82" s="23">
        <v>70</v>
      </c>
      <c r="C82" s="32"/>
      <c r="D82" s="32"/>
      <c r="E82" s="25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</row>
    <row r="83" spans="1:36" ht="30.75" customHeight="1" x14ac:dyDescent="0.15">
      <c r="A83" s="92"/>
      <c r="B83" s="23">
        <v>71</v>
      </c>
      <c r="C83" s="32"/>
      <c r="D83" s="32"/>
      <c r="E83" s="25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</row>
    <row r="84" spans="1:36" ht="30.75" customHeight="1" x14ac:dyDescent="0.15">
      <c r="A84" s="92"/>
      <c r="B84" s="23">
        <v>72</v>
      </c>
      <c r="C84" s="32"/>
      <c r="D84" s="32"/>
      <c r="E84" s="25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</row>
    <row r="85" spans="1:36" ht="30.75" customHeight="1" x14ac:dyDescent="0.15">
      <c r="A85" s="92"/>
      <c r="B85" s="23">
        <v>73</v>
      </c>
      <c r="C85" s="32"/>
      <c r="D85" s="32"/>
      <c r="E85" s="25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</row>
    <row r="86" spans="1:36" ht="30.75" customHeight="1" x14ac:dyDescent="0.15">
      <c r="A86" s="92"/>
      <c r="B86" s="23">
        <v>74</v>
      </c>
      <c r="C86" s="32"/>
      <c r="D86" s="32"/>
      <c r="E86" s="25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</row>
    <row r="87" spans="1:36" ht="30.75" customHeight="1" x14ac:dyDescent="0.15">
      <c r="A87" s="92"/>
      <c r="B87" s="23">
        <v>75</v>
      </c>
      <c r="C87" s="32"/>
      <c r="D87" s="32"/>
      <c r="E87" s="25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</row>
    <row r="88" spans="1:36" ht="30.75" customHeight="1" x14ac:dyDescent="0.15">
      <c r="A88" s="92"/>
      <c r="B88" s="23">
        <v>76</v>
      </c>
      <c r="C88" s="32"/>
      <c r="D88" s="32"/>
      <c r="E88" s="25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</row>
    <row r="89" spans="1:36" ht="30.75" customHeight="1" x14ac:dyDescent="0.15">
      <c r="A89" s="92"/>
      <c r="B89" s="23">
        <v>77</v>
      </c>
      <c r="C89" s="32"/>
      <c r="D89" s="32"/>
      <c r="E89" s="25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</row>
    <row r="90" spans="1:36" ht="30.75" customHeight="1" x14ac:dyDescent="0.15">
      <c r="A90" s="92"/>
      <c r="B90" s="23">
        <v>78</v>
      </c>
      <c r="C90" s="32"/>
      <c r="D90" s="32"/>
      <c r="E90" s="25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</row>
    <row r="91" spans="1:36" ht="30.75" customHeight="1" x14ac:dyDescent="0.15">
      <c r="A91" s="92"/>
      <c r="B91" s="23">
        <v>79</v>
      </c>
      <c r="C91" s="32"/>
      <c r="D91" s="32"/>
      <c r="E91" s="25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</row>
    <row r="92" spans="1:36" ht="30.75" customHeight="1" x14ac:dyDescent="0.15">
      <c r="A92" s="92"/>
      <c r="B92" s="23">
        <v>80</v>
      </c>
      <c r="C92" s="33"/>
      <c r="D92" s="33"/>
      <c r="E92" s="26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</row>
    <row r="93" spans="1:36" ht="30.75" customHeight="1" x14ac:dyDescent="0.15">
      <c r="A93" s="92"/>
      <c r="B93" s="371" t="s">
        <v>34</v>
      </c>
      <c r="C93" s="372"/>
      <c r="D93" s="30"/>
      <c r="E93" s="27">
        <f>SUM(E73:E92)</f>
        <v>0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</row>
    <row r="94" spans="1:36" ht="30.75" customHeight="1" x14ac:dyDescent="0.15">
      <c r="A94" s="92"/>
      <c r="B94" s="371" t="s">
        <v>71</v>
      </c>
      <c r="C94" s="372"/>
      <c r="D94" s="29"/>
      <c r="E94" s="27">
        <f>SUM(E71,E93)</f>
        <v>0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</row>
    <row r="95" spans="1:36" ht="30.75" customHeight="1" x14ac:dyDescent="0.15">
      <c r="A95" s="92"/>
      <c r="B95" s="20" t="s">
        <v>67</v>
      </c>
      <c r="C95" s="21" t="s">
        <v>68</v>
      </c>
      <c r="D95" s="21" t="s">
        <v>69</v>
      </c>
      <c r="E95" s="22" t="s">
        <v>70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</row>
    <row r="96" spans="1:36" ht="30.75" customHeight="1" x14ac:dyDescent="0.15">
      <c r="A96" s="92"/>
      <c r="B96" s="18">
        <v>81</v>
      </c>
      <c r="C96" s="31"/>
      <c r="D96" s="31"/>
      <c r="E96" s="2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</row>
    <row r="97" spans="1:36" ht="30.75" customHeight="1" x14ac:dyDescent="0.15">
      <c r="A97" s="92"/>
      <c r="B97" s="23">
        <v>82</v>
      </c>
      <c r="C97" s="32"/>
      <c r="D97" s="32"/>
      <c r="E97" s="25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</row>
    <row r="98" spans="1:36" ht="30.75" customHeight="1" x14ac:dyDescent="0.15">
      <c r="A98" s="92"/>
      <c r="B98" s="23">
        <v>83</v>
      </c>
      <c r="C98" s="32"/>
      <c r="D98" s="32"/>
      <c r="E98" s="25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</row>
    <row r="99" spans="1:36" ht="30.75" customHeight="1" x14ac:dyDescent="0.15">
      <c r="A99" s="92"/>
      <c r="B99" s="23">
        <v>84</v>
      </c>
      <c r="C99" s="32"/>
      <c r="D99" s="32"/>
      <c r="E99" s="25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</row>
    <row r="100" spans="1:36" ht="30.75" customHeight="1" x14ac:dyDescent="0.15">
      <c r="A100" s="92"/>
      <c r="B100" s="23">
        <v>85</v>
      </c>
      <c r="C100" s="32"/>
      <c r="D100" s="32"/>
      <c r="E100" s="25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</row>
    <row r="101" spans="1:36" ht="30.75" customHeight="1" x14ac:dyDescent="0.15">
      <c r="A101" s="92"/>
      <c r="B101" s="23">
        <v>86</v>
      </c>
      <c r="C101" s="32"/>
      <c r="D101" s="32"/>
      <c r="E101" s="25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</row>
    <row r="102" spans="1:36" ht="30.75" customHeight="1" x14ac:dyDescent="0.15">
      <c r="A102" s="92"/>
      <c r="B102" s="23">
        <v>87</v>
      </c>
      <c r="C102" s="32"/>
      <c r="D102" s="32"/>
      <c r="E102" s="25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</row>
    <row r="103" spans="1:36" ht="30.75" customHeight="1" x14ac:dyDescent="0.15">
      <c r="A103" s="92"/>
      <c r="B103" s="23">
        <v>88</v>
      </c>
      <c r="C103" s="32"/>
      <c r="D103" s="32"/>
      <c r="E103" s="25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</row>
    <row r="104" spans="1:36" ht="30.75" customHeight="1" x14ac:dyDescent="0.15">
      <c r="A104" s="92"/>
      <c r="B104" s="23">
        <v>89</v>
      </c>
      <c r="C104" s="32"/>
      <c r="D104" s="32"/>
      <c r="E104" s="25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</row>
    <row r="105" spans="1:36" ht="30.75" customHeight="1" x14ac:dyDescent="0.15">
      <c r="A105" s="92"/>
      <c r="B105" s="23">
        <v>90</v>
      </c>
      <c r="C105" s="32"/>
      <c r="D105" s="32"/>
      <c r="E105" s="25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</row>
    <row r="106" spans="1:36" ht="30.75" customHeight="1" x14ac:dyDescent="0.15">
      <c r="A106" s="92"/>
      <c r="B106" s="23">
        <v>91</v>
      </c>
      <c r="C106" s="32"/>
      <c r="D106" s="32"/>
      <c r="E106" s="25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</row>
    <row r="107" spans="1:36" ht="30.75" customHeight="1" x14ac:dyDescent="0.15">
      <c r="A107" s="92"/>
      <c r="B107" s="23">
        <v>92</v>
      </c>
      <c r="C107" s="32"/>
      <c r="D107" s="32"/>
      <c r="E107" s="25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</row>
    <row r="108" spans="1:36" ht="30.75" customHeight="1" x14ac:dyDescent="0.15">
      <c r="A108" s="92"/>
      <c r="B108" s="23">
        <v>93</v>
      </c>
      <c r="C108" s="32"/>
      <c r="D108" s="32"/>
      <c r="E108" s="25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</row>
    <row r="109" spans="1:36" ht="30.75" customHeight="1" x14ac:dyDescent="0.15">
      <c r="A109" s="92"/>
      <c r="B109" s="23">
        <v>94</v>
      </c>
      <c r="C109" s="32"/>
      <c r="D109" s="32"/>
      <c r="E109" s="25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</row>
    <row r="110" spans="1:36" ht="30.75" customHeight="1" x14ac:dyDescent="0.15">
      <c r="A110" s="92"/>
      <c r="B110" s="23">
        <v>95</v>
      </c>
      <c r="C110" s="32"/>
      <c r="D110" s="32"/>
      <c r="E110" s="25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</row>
    <row r="111" spans="1:36" ht="30.75" customHeight="1" x14ac:dyDescent="0.15">
      <c r="A111" s="92"/>
      <c r="B111" s="23">
        <v>96</v>
      </c>
      <c r="C111" s="32"/>
      <c r="D111" s="32"/>
      <c r="E111" s="25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</row>
    <row r="112" spans="1:36" ht="30.75" customHeight="1" x14ac:dyDescent="0.15">
      <c r="A112" s="92"/>
      <c r="B112" s="23">
        <v>97</v>
      </c>
      <c r="C112" s="32"/>
      <c r="D112" s="32"/>
      <c r="E112" s="25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</row>
    <row r="113" spans="1:36" ht="30.75" customHeight="1" x14ac:dyDescent="0.15">
      <c r="A113" s="92"/>
      <c r="B113" s="23">
        <v>98</v>
      </c>
      <c r="C113" s="32"/>
      <c r="D113" s="32"/>
      <c r="E113" s="25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</row>
    <row r="114" spans="1:36" ht="30.75" customHeight="1" x14ac:dyDescent="0.15">
      <c r="A114" s="92"/>
      <c r="B114" s="23">
        <v>99</v>
      </c>
      <c r="C114" s="32"/>
      <c r="D114" s="32"/>
      <c r="E114" s="25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</row>
    <row r="115" spans="1:36" ht="30.75" customHeight="1" x14ac:dyDescent="0.15">
      <c r="A115" s="92"/>
      <c r="B115" s="23">
        <v>100</v>
      </c>
      <c r="C115" s="33"/>
      <c r="D115" s="33"/>
      <c r="E115" s="26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</row>
    <row r="116" spans="1:36" ht="30.75" customHeight="1" x14ac:dyDescent="0.15">
      <c r="A116" s="92"/>
      <c r="B116" s="371" t="s">
        <v>34</v>
      </c>
      <c r="C116" s="372"/>
      <c r="D116" s="30"/>
      <c r="E116" s="27">
        <f>SUM(E96:E115)</f>
        <v>0</v>
      </c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</row>
    <row r="117" spans="1:36" ht="30.75" customHeight="1" x14ac:dyDescent="0.15">
      <c r="A117" s="92"/>
      <c r="B117" s="371" t="s">
        <v>71</v>
      </c>
      <c r="C117" s="372"/>
      <c r="D117" s="29"/>
      <c r="E117" s="27">
        <f>SUM(E94,E116)</f>
        <v>0</v>
      </c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</row>
    <row r="118" spans="1:36" ht="30.75" customHeight="1" x14ac:dyDescent="0.15">
      <c r="A118" s="92"/>
      <c r="B118" s="93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</row>
    <row r="119" spans="1:36" ht="30.75" customHeight="1" x14ac:dyDescent="0.15">
      <c r="A119" s="92"/>
      <c r="B119" s="93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</row>
    <row r="120" spans="1:36" ht="30.75" customHeight="1" x14ac:dyDescent="0.15">
      <c r="A120" s="92"/>
      <c r="B120" s="93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</row>
    <row r="121" spans="1:36" ht="30.75" customHeight="1" x14ac:dyDescent="0.15">
      <c r="A121" s="92"/>
      <c r="B121" s="93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</row>
    <row r="122" spans="1:36" ht="30.75" customHeight="1" x14ac:dyDescent="0.15">
      <c r="A122" s="92"/>
      <c r="B122" s="93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</row>
    <row r="123" spans="1:36" ht="30.75" customHeight="1" x14ac:dyDescent="0.15">
      <c r="A123" s="92"/>
      <c r="B123" s="93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</row>
    <row r="124" spans="1:36" ht="30.75" customHeight="1" x14ac:dyDescent="0.15">
      <c r="A124" s="92"/>
      <c r="B124" s="93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</row>
    <row r="125" spans="1:36" ht="30.75" customHeight="1" x14ac:dyDescent="0.15">
      <c r="A125" s="92"/>
      <c r="B125" s="93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</row>
    <row r="126" spans="1:36" ht="30.75" customHeight="1" x14ac:dyDescent="0.15">
      <c r="A126" s="92"/>
      <c r="B126" s="93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</row>
    <row r="127" spans="1:36" ht="30.75" customHeight="1" x14ac:dyDescent="0.15">
      <c r="A127" s="92"/>
      <c r="B127" s="93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</row>
    <row r="128" spans="1:36" ht="30.75" customHeight="1" x14ac:dyDescent="0.15">
      <c r="A128" s="92"/>
      <c r="B128" s="93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</row>
    <row r="129" spans="1:36" ht="30.75" customHeight="1" x14ac:dyDescent="0.15">
      <c r="A129" s="92"/>
      <c r="B129" s="93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</row>
    <row r="130" spans="1:36" ht="30.75" customHeight="1" x14ac:dyDescent="0.15">
      <c r="A130" s="92"/>
      <c r="B130" s="93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</row>
    <row r="131" spans="1:36" ht="30.75" customHeight="1" x14ac:dyDescent="0.15">
      <c r="A131" s="92"/>
      <c r="B131" s="93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</row>
    <row r="132" spans="1:36" ht="30.75" customHeight="1" x14ac:dyDescent="0.15">
      <c r="A132" s="92"/>
      <c r="B132" s="93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</row>
    <row r="133" spans="1:36" ht="30.75" customHeight="1" x14ac:dyDescent="0.15">
      <c r="A133" s="92"/>
      <c r="B133" s="93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</row>
    <row r="134" spans="1:36" ht="30.75" customHeight="1" x14ac:dyDescent="0.15">
      <c r="A134" s="92"/>
      <c r="B134" s="93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</row>
    <row r="135" spans="1:36" ht="30.75" customHeight="1" x14ac:dyDescent="0.15">
      <c r="A135" s="92"/>
      <c r="B135" s="93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</row>
    <row r="136" spans="1:36" ht="30.75" customHeight="1" x14ac:dyDescent="0.15">
      <c r="A136" s="92"/>
      <c r="B136" s="93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</row>
    <row r="137" spans="1:36" ht="30.75" customHeight="1" x14ac:dyDescent="0.15">
      <c r="B137" s="93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</row>
  </sheetData>
  <mergeCells count="10">
    <mergeCell ref="B3:E3"/>
    <mergeCell ref="B93:C93"/>
    <mergeCell ref="B94:C94"/>
    <mergeCell ref="B116:C116"/>
    <mergeCell ref="B117:C117"/>
    <mergeCell ref="B25:C25"/>
    <mergeCell ref="B47:C47"/>
    <mergeCell ref="B48:C48"/>
    <mergeCell ref="B70:C70"/>
    <mergeCell ref="B71:C71"/>
  </mergeCells>
  <phoneticPr fontId="3"/>
  <dataValidations count="2">
    <dataValidation imeMode="hiragana" allowBlank="1" showInputMessage="1" showErrorMessage="1" sqref="C1:D2 C4:D1048576" xr:uid="{00000000-0002-0000-0300-000000000000}"/>
    <dataValidation imeMode="off" allowBlank="1" showInputMessage="1" showErrorMessage="1" sqref="E1:E2 E4:E1048576" xr:uid="{00000000-0002-0000-0300-000001000000}"/>
  </dataValidations>
  <pageMargins left="0.98425196850393704" right="0.78740157480314965" top="0.94488188976377963" bottom="0.94488188976377963" header="0.51181102362204722" footer="0.31496062992125984"/>
  <pageSetup paperSize="9" scale="93" orientation="portrait" r:id="rId1"/>
  <headerFooter>
    <oddFooter>&amp;C- &amp;P -</oddFooter>
  </headerFooter>
  <rowBreaks count="4" manualBreakCount="4">
    <brk id="25" min="1" max="4" man="1"/>
    <brk id="48" min="1" max="4" man="1"/>
    <brk id="71" min="1" max="4" man="1"/>
    <brk id="94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P.1</vt:lpstr>
      <vt:lpstr>P.2~3</vt:lpstr>
      <vt:lpstr>P.４</vt:lpstr>
      <vt:lpstr>個人毎管理活動費明細書</vt:lpstr>
      <vt:lpstr>P.1!Print_Area</vt:lpstr>
      <vt:lpstr>'P.2~3'!Print_Area</vt:lpstr>
      <vt:lpstr>P.４!Print_Area</vt:lpstr>
      <vt:lpstr>個人毎管理活動費明細書!Print_Area</vt:lpstr>
      <vt:lpstr>個人毎管理活動費明細書!Print_Titles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6172</cp:lastModifiedBy>
  <cp:lastPrinted>2026-02-17T02:35:04Z</cp:lastPrinted>
  <dcterms:created xsi:type="dcterms:W3CDTF">2016-11-10T00:36:15Z</dcterms:created>
  <dcterms:modified xsi:type="dcterms:W3CDTF">2026-02-25T04:42:00Z</dcterms:modified>
</cp:coreProperties>
</file>