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令和8年度（2026年）\03_基幹統計調査\2025実施国勢調査　速報　確報　関係\HP公表（確報値）\アップロード\"/>
    </mc:Choice>
  </mc:AlternateContent>
  <xr:revisionPtr revIDLastSave="0" documentId="13_ncr:1_{87699816-A670-41C2-8C93-3BBB683BD8B5}" xr6:coauthVersionLast="36" xr6:coauthVersionMax="36" xr10:uidLastSave="{00000000-0000-0000-0000-000000000000}"/>
  <bookViews>
    <workbookView xWindow="0" yWindow="0" windowWidth="21570" windowHeight="7425" xr2:uid="{C8EF2A93-E0C6-42DD-9FF6-FFCF9637F425}"/>
  </bookViews>
  <sheets>
    <sheet name="福島市の人口及び世帯数の変遷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福島市の人口及び世帯数の変遷!$A$1:$J$63,福島市の人口及び世帯数の変遷!$L$1:$U$63</definedName>
    <definedName name="Rangai0" localSheetId="0">#REF!</definedName>
    <definedName name="Rangai0">#REF!</definedName>
    <definedName name="Title">#REF!</definedName>
    <definedName name="TitleEnglish">#REF!</definedName>
    <definedName name="集計ﾃﾞｰﾀ">#REF!</definedName>
    <definedName name="集計地域２">[1]集計地域!$B$2:$C$176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3" i="1" l="1"/>
  <c r="S63" i="1"/>
  <c r="R63" i="1"/>
  <c r="T62" i="1"/>
  <c r="S62" i="1"/>
  <c r="R62" i="1"/>
  <c r="T61" i="1"/>
  <c r="S61" i="1"/>
  <c r="R61" i="1"/>
  <c r="T60" i="1"/>
  <c r="S60" i="1"/>
  <c r="R60" i="1"/>
  <c r="T59" i="1"/>
  <c r="S59" i="1"/>
  <c r="R59" i="1"/>
</calcChain>
</file>

<file path=xl/sharedStrings.xml><?xml version="1.0" encoding="utf-8"?>
<sst xmlns="http://schemas.openxmlformats.org/spreadsheetml/2006/main" count="225" uniqueCount="109">
  <si>
    <t>福島市の人口及び世帯数の変遷</t>
    <rPh sb="0" eb="3">
      <t>フクシマシ</t>
    </rPh>
    <phoneticPr fontId="4"/>
  </si>
  <si>
    <t>年</t>
  </si>
  <si>
    <t>世　帯　数</t>
  </si>
  <si>
    <t>人　　　口</t>
  </si>
  <si>
    <t>前年に対する
人口の
増△減</t>
    <rPh sb="7" eb="9">
      <t>ジンコウ</t>
    </rPh>
    <rPh sb="11" eb="14">
      <t>ゾウサンカクゲン</t>
    </rPh>
    <phoneticPr fontId="4"/>
  </si>
  <si>
    <t>１世帯
当たり
人員</t>
    <rPh sb="4" eb="5">
      <t>アタ</t>
    </rPh>
    <rPh sb="8" eb="10">
      <t>ジンイン</t>
    </rPh>
    <phoneticPr fontId="4"/>
  </si>
  <si>
    <t>人口密度
(1k㎡当たり)</t>
    <rPh sb="10" eb="11">
      <t>ア</t>
    </rPh>
    <phoneticPr fontId="4"/>
  </si>
  <si>
    <t>摘　要</t>
    <phoneticPr fontId="4"/>
  </si>
  <si>
    <t>総　　　数</t>
  </si>
  <si>
    <t>男</t>
  </si>
  <si>
    <t>女</t>
  </si>
  <si>
    <t>明 治 40 年</t>
    <phoneticPr fontId="4"/>
  </si>
  <si>
    <t>…</t>
  </si>
  <si>
    <t/>
  </si>
  <si>
    <t>大 正 元 年</t>
    <phoneticPr fontId="4"/>
  </si>
  <si>
    <t>※</t>
  </si>
  <si>
    <t>　　  　  43 年</t>
  </si>
  <si>
    <t>　　 　　　２ 年</t>
    <phoneticPr fontId="4"/>
  </si>
  <si>
    <t>　　  　  44 年</t>
  </si>
  <si>
    <t>　　 　　　３ 年</t>
  </si>
  <si>
    <t>　　  　  45 年</t>
  </si>
  <si>
    <t>国勢調査</t>
  </si>
  <si>
    <t>　　 　　　４ 年</t>
  </si>
  <si>
    <t>　　  　  46 年</t>
  </si>
  <si>
    <t>　　 　　　５ 年</t>
  </si>
  <si>
    <t>　　  　  47 年</t>
  </si>
  <si>
    <t>　　 　　　６ 年</t>
  </si>
  <si>
    <t>　　  　  48 年</t>
  </si>
  <si>
    <t>　　 　　　７ 年</t>
  </si>
  <si>
    <t>　　  　  49 年</t>
  </si>
  <si>
    <t>　　 　　　８ 年</t>
  </si>
  <si>
    <t>　　  　  50 年</t>
  </si>
  <si>
    <t>　　 　　　９ 年</t>
  </si>
  <si>
    <t>　　  　  51 年</t>
  </si>
  <si>
    <t>　　 　　　10 年</t>
    <phoneticPr fontId="4"/>
  </si>
  <si>
    <t>　　  　  52 年</t>
  </si>
  <si>
    <t>　　 　　　11 年</t>
  </si>
  <si>
    <t>　　  　  53 年</t>
  </si>
  <si>
    <t>　　 　　　12 年</t>
  </si>
  <si>
    <t>　　  　  54 年</t>
  </si>
  <si>
    <t>　　 　　　13 年</t>
  </si>
  <si>
    <t>　　  　  55 年</t>
  </si>
  <si>
    <t>　　 　　　14 年</t>
  </si>
  <si>
    <t>　　  　  56 年</t>
  </si>
  <si>
    <t>　　 　　　15 年</t>
  </si>
  <si>
    <t>　　  　  57 年</t>
  </si>
  <si>
    <t>昭 和 ２ 年</t>
    <rPh sb="0" eb="1">
      <t>アキラ</t>
    </rPh>
    <rPh sb="2" eb="3">
      <t>ワ</t>
    </rPh>
    <phoneticPr fontId="4"/>
  </si>
  <si>
    <t>　　  　  58 年</t>
  </si>
  <si>
    <t>　　 　　　３ 年</t>
    <phoneticPr fontId="4"/>
  </si>
  <si>
    <t>　　  　  59 年</t>
  </si>
  <si>
    <t>　　  　  60 年</t>
  </si>
  <si>
    <t>　　  　  61 年</t>
  </si>
  <si>
    <t>　　  　  62 年</t>
  </si>
  <si>
    <t>　　  　  63 年</t>
  </si>
  <si>
    <t>平 成 元 年</t>
    <phoneticPr fontId="4"/>
  </si>
  <si>
    <t>　　 　　　16 年</t>
  </si>
  <si>
    <t>　　 　　　17 年</t>
  </si>
  <si>
    <t>　　 　　10 年</t>
    <phoneticPr fontId="4"/>
  </si>
  <si>
    <t>　　 　　　18 年</t>
  </si>
  <si>
    <t>　　 　　11 年</t>
  </si>
  <si>
    <t>　　 　　　19 年</t>
  </si>
  <si>
    <t>　　 　　12 年</t>
  </si>
  <si>
    <t>　　 　　　20 年</t>
  </si>
  <si>
    <t>…</t>
    <phoneticPr fontId="4"/>
  </si>
  <si>
    <t>　　 　　13 年</t>
  </si>
  <si>
    <t>　　 　　　21 年</t>
  </si>
  <si>
    <t>　　 　　14 年</t>
  </si>
  <si>
    <t>　　 　　　22 年</t>
  </si>
  <si>
    <t>　　 　　15 年</t>
  </si>
  <si>
    <t>　　 　　　23 年</t>
  </si>
  <si>
    <t>　　 　　16 年</t>
  </si>
  <si>
    <t>　　 　　　24 年</t>
  </si>
  <si>
    <t>　　 　　17 年</t>
  </si>
  <si>
    <t>　　 　　　25 年</t>
  </si>
  <si>
    <t>　　 　　18 年</t>
  </si>
  <si>
    <t>　　 　　　26 年</t>
  </si>
  <si>
    <t>　　 　　19 年</t>
    <phoneticPr fontId="4"/>
  </si>
  <si>
    <t>　　 　　　27 年</t>
  </si>
  <si>
    <t>　　 　　20 年</t>
    <phoneticPr fontId="4"/>
  </si>
  <si>
    <t>　　 　　　28 年</t>
  </si>
  <si>
    <t>　　 　　21 年</t>
    <phoneticPr fontId="4"/>
  </si>
  <si>
    <t>　　 　　　29 年</t>
  </si>
  <si>
    <t>　　 　　22 年</t>
    <phoneticPr fontId="4"/>
  </si>
  <si>
    <t>　　 　　　30 年</t>
  </si>
  <si>
    <t>　　 　　23 年</t>
    <phoneticPr fontId="4"/>
  </si>
  <si>
    <t>　　 　　　31 年</t>
  </si>
  <si>
    <t>　　 　　24 年</t>
    <phoneticPr fontId="4"/>
  </si>
  <si>
    <t>　　 　　　32 年</t>
    <phoneticPr fontId="4"/>
  </si>
  <si>
    <t>　　 　　25 年</t>
    <phoneticPr fontId="4"/>
  </si>
  <si>
    <t xml:space="preserve"> 33 年</t>
    <phoneticPr fontId="4"/>
  </si>
  <si>
    <t>　　 　　26 年</t>
    <phoneticPr fontId="4"/>
  </si>
  <si>
    <t>　　  　  34 年</t>
    <phoneticPr fontId="4"/>
  </si>
  <si>
    <t>　　 　　27 年</t>
    <phoneticPr fontId="4"/>
  </si>
  <si>
    <t>　　  　  35 年</t>
  </si>
  <si>
    <t>　　 　　28 年</t>
    <phoneticPr fontId="4"/>
  </si>
  <si>
    <t>　　  　  36 年</t>
  </si>
  <si>
    <t>　　 　　29 年</t>
    <phoneticPr fontId="4"/>
  </si>
  <si>
    <t>　　  　  37 年</t>
  </si>
  <si>
    <t>　　 　　30 年</t>
    <phoneticPr fontId="4"/>
  </si>
  <si>
    <t>　　  　  38 年</t>
  </si>
  <si>
    <t>令 和 元 年</t>
    <rPh sb="0" eb="1">
      <t>レイ</t>
    </rPh>
    <rPh sb="2" eb="3">
      <t>ワ</t>
    </rPh>
    <phoneticPr fontId="4"/>
  </si>
  <si>
    <t>　　  　  39 年</t>
  </si>
  <si>
    <t>　　 　　　２ 年</t>
  </si>
  <si>
    <t>　　  　  40 年</t>
    <phoneticPr fontId="4"/>
  </si>
  <si>
    <t>　　  　  41 年</t>
    <phoneticPr fontId="4"/>
  </si>
  <si>
    <t>(注)　・摘要欄に【国勢調査】と記載のない年次は、本市推計人口の値を掲載している。</t>
    <rPh sb="5" eb="7">
      <t>テキヨウ</t>
    </rPh>
    <rPh sb="7" eb="8">
      <t>ラン</t>
    </rPh>
    <rPh sb="10" eb="12">
      <t>コクセイ</t>
    </rPh>
    <rPh sb="12" eb="14">
      <t>チョウサ</t>
    </rPh>
    <rPh sb="16" eb="18">
      <t>キサイ</t>
    </rPh>
    <rPh sb="21" eb="23">
      <t>ネンジ</t>
    </rPh>
    <rPh sb="25" eb="27">
      <t>ホンシ</t>
    </rPh>
    <rPh sb="27" eb="29">
      <t>スイケイ</t>
    </rPh>
    <rPh sb="29" eb="31">
      <t>ジンコウ</t>
    </rPh>
    <rPh sb="32" eb="33">
      <t>アタイ</t>
    </rPh>
    <rPh sb="34" eb="36">
      <t>ケイサイ</t>
    </rPh>
    <phoneticPr fontId="4"/>
  </si>
  <si>
    <t>　　　・大正12年以前は12月31日現在（ただし大正９年は10月１日現在)､昭和20年は11月１日現在､その他は毎年10月１日現在である｡</t>
    <rPh sb="63" eb="65">
      <t>ゲンザイ</t>
    </rPh>
    <phoneticPr fontId="4"/>
  </si>
  <si>
    <t>　　　・※印は合併及び編入の行われた年である｡</t>
    <phoneticPr fontId="4"/>
  </si>
  <si>
    <t>昭 和 42 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</si>
</sst>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0;&quot;△ &quot;#,##0.00"/>
    <numFmt numFmtId="178" formatCode="0;&quot;△ &quot;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 shrinkToFit="1"/>
    </xf>
    <xf numFmtId="0" fontId="5" fillId="0" borderId="0" xfId="1" applyFont="1" applyFill="1" applyAlignment="1">
      <alignment horizontal="center" vertical="center"/>
    </xf>
    <xf numFmtId="0" fontId="1" fillId="0" borderId="0" xfId="1" applyFill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6" fillId="0" borderId="7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right" vertical="center"/>
    </xf>
    <xf numFmtId="176" fontId="6" fillId="0" borderId="8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6" fillId="0" borderId="0" xfId="2" applyNumberFormat="1" applyFont="1" applyFill="1" applyAlignment="1">
      <alignment vertical="center"/>
    </xf>
    <xf numFmtId="176" fontId="6" fillId="0" borderId="8" xfId="2" applyNumberFormat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3" applyFont="1" applyFill="1" applyAlignment="1">
      <alignment vertical="center"/>
    </xf>
    <xf numFmtId="0" fontId="6" fillId="0" borderId="10" xfId="3" applyFont="1" applyFill="1" applyBorder="1" applyAlignment="1">
      <alignment horizontal="right" vertical="center"/>
    </xf>
    <xf numFmtId="176" fontId="6" fillId="0" borderId="0" xfId="3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176" fontId="6" fillId="0" borderId="0" xfId="3" applyNumberFormat="1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176" fontId="6" fillId="0" borderId="8" xfId="3" applyNumberFormat="1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9" fillId="0" borderId="10" xfId="3" applyFont="1" applyFill="1" applyBorder="1" applyAlignment="1">
      <alignment horizontal="right" vertical="center"/>
    </xf>
    <xf numFmtId="176" fontId="9" fillId="0" borderId="0" xfId="3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8" fontId="9" fillId="0" borderId="0" xfId="3" applyNumberFormat="1" applyFont="1" applyFill="1" applyBorder="1" applyAlignment="1">
      <alignment vertical="center"/>
    </xf>
    <xf numFmtId="0" fontId="9" fillId="0" borderId="0" xfId="3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vertical="center"/>
    </xf>
    <xf numFmtId="177" fontId="6" fillId="0" borderId="11" xfId="1" applyNumberFormat="1" applyFont="1" applyFill="1" applyBorder="1" applyAlignment="1">
      <alignment vertical="center"/>
    </xf>
    <xf numFmtId="0" fontId="6" fillId="0" borderId="1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9" fillId="0" borderId="13" xfId="3" applyFont="1" applyFill="1" applyBorder="1" applyAlignment="1">
      <alignment horizontal="right" vertical="center"/>
    </xf>
    <xf numFmtId="176" fontId="9" fillId="0" borderId="11" xfId="3" applyNumberFormat="1" applyFont="1" applyFill="1" applyBorder="1" applyAlignment="1">
      <alignment vertical="center"/>
    </xf>
    <xf numFmtId="177" fontId="9" fillId="0" borderId="11" xfId="1" applyNumberFormat="1" applyFont="1" applyFill="1" applyBorder="1" applyAlignment="1">
      <alignment vertical="center"/>
    </xf>
    <xf numFmtId="178" fontId="9" fillId="0" borderId="11" xfId="3" applyNumberFormat="1" applyFont="1" applyFill="1" applyBorder="1" applyAlignment="1">
      <alignment vertical="center"/>
    </xf>
    <xf numFmtId="0" fontId="9" fillId="0" borderId="11" xfId="3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7" fillId="0" borderId="6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vertical="center"/>
    </xf>
    <xf numFmtId="0" fontId="7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distributed" vertical="center"/>
    </xf>
    <xf numFmtId="0" fontId="8" fillId="0" borderId="7" xfId="1" applyFont="1" applyFill="1" applyBorder="1" applyAlignment="1">
      <alignment horizontal="distributed" vertical="center"/>
    </xf>
    <xf numFmtId="0" fontId="5" fillId="0" borderId="3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</cellXfs>
  <cellStyles count="4">
    <cellStyle name="桁区切り 2" xfId="2" xr:uid="{C9078F02-D4C4-4A54-B817-72A8BF9B1ABF}"/>
    <cellStyle name="標準" xfId="0" builtinId="0"/>
    <cellStyle name="標準 3 2" xfId="3" xr:uid="{D415A7C5-32A6-46CC-847F-762BCEC6CB54}"/>
    <cellStyle name="標準 5" xfId="1" xr:uid="{2D311007-2F9F-4906-AF98-4530C4631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6%20&#32113;&#35336;&#36039;&#26009;&#12398;&#30330;&#34892;&#29289;/01%20&#31119;&#23798;&#24066;&#32113;&#35336;&#26360;/&#65298;&#65300;&#24180;&#29256;&#31119;&#23798;&#24066;&#32113;&#35336;&#26360;/&#21508;&#37096;&#38272;&#21029;/02&#20154;&#21475;/012-12(&#23567;&#22320;&#2249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-12"/>
      <sheetName val="第5表"/>
      <sheetName val="集計地域"/>
    </sheetNames>
    <sheetDataSet>
      <sheetData sheetId="0" refreshError="1"/>
      <sheetData sheetId="1" refreshError="1"/>
      <sheetData sheetId="2">
        <row r="2">
          <cell r="B2" t="str">
            <v>(000)全市</v>
          </cell>
          <cell r="C2">
            <v>1</v>
          </cell>
        </row>
        <row r="3">
          <cell r="B3" t="str">
            <v>(001)柳町</v>
          </cell>
          <cell r="C3">
            <v>2</v>
          </cell>
        </row>
        <row r="4">
          <cell r="B4" t="str">
            <v>(002)御倉町</v>
          </cell>
          <cell r="C4">
            <v>3</v>
          </cell>
        </row>
        <row r="5">
          <cell r="B5" t="str">
            <v>(003)荒町</v>
          </cell>
          <cell r="C5">
            <v>4</v>
          </cell>
        </row>
        <row r="6">
          <cell r="B6" t="str">
            <v>(004)清明町</v>
          </cell>
          <cell r="C6">
            <v>5</v>
          </cell>
        </row>
        <row r="7">
          <cell r="B7" t="str">
            <v>(005)五月町</v>
          </cell>
          <cell r="C7">
            <v>6</v>
          </cell>
        </row>
        <row r="8">
          <cell r="B8" t="str">
            <v>(006)早稲町</v>
          </cell>
          <cell r="C8">
            <v>7</v>
          </cell>
        </row>
        <row r="9">
          <cell r="B9" t="str">
            <v>(007)中町</v>
          </cell>
          <cell r="C9">
            <v>8</v>
          </cell>
        </row>
        <row r="10">
          <cell r="B10" t="str">
            <v>(008)杉妻町</v>
          </cell>
          <cell r="C10">
            <v>9</v>
          </cell>
        </row>
        <row r="11">
          <cell r="B11" t="str">
            <v>(009)栄町</v>
          </cell>
          <cell r="C11">
            <v>10</v>
          </cell>
        </row>
        <row r="12">
          <cell r="B12" t="str">
            <v>(010)置賜町</v>
          </cell>
          <cell r="C12">
            <v>11</v>
          </cell>
        </row>
        <row r="13">
          <cell r="B13" t="str">
            <v>(011)本町</v>
          </cell>
          <cell r="C13">
            <v>12</v>
          </cell>
        </row>
        <row r="14">
          <cell r="B14" t="str">
            <v>(012)大町</v>
          </cell>
          <cell r="C14">
            <v>13</v>
          </cell>
        </row>
        <row r="15">
          <cell r="B15" t="str">
            <v>(013)上町</v>
          </cell>
          <cell r="C15">
            <v>14</v>
          </cell>
        </row>
        <row r="16">
          <cell r="B16" t="str">
            <v>(014)北町</v>
          </cell>
          <cell r="C16">
            <v>15</v>
          </cell>
        </row>
        <row r="17">
          <cell r="B17" t="str">
            <v>(015)舟場町</v>
          </cell>
          <cell r="C17">
            <v>16</v>
          </cell>
        </row>
        <row r="18">
          <cell r="B18" t="str">
            <v>(016)豊田町</v>
          </cell>
          <cell r="C18">
            <v>17</v>
          </cell>
        </row>
        <row r="19">
          <cell r="B19" t="str">
            <v>(017)仲間町</v>
          </cell>
          <cell r="C19">
            <v>18</v>
          </cell>
        </row>
        <row r="20">
          <cell r="B20" t="str">
            <v>(018)宮町</v>
          </cell>
          <cell r="C20">
            <v>19</v>
          </cell>
        </row>
        <row r="21">
          <cell r="B21" t="str">
            <v>(019)新町</v>
          </cell>
          <cell r="C21">
            <v>20</v>
          </cell>
        </row>
        <row r="22">
          <cell r="B22" t="str">
            <v>(020)万世町</v>
          </cell>
          <cell r="C22">
            <v>21</v>
          </cell>
        </row>
        <row r="23">
          <cell r="B23" t="str">
            <v>(021)陣場町</v>
          </cell>
          <cell r="C23">
            <v>22</v>
          </cell>
        </row>
        <row r="24">
          <cell r="B24" t="str">
            <v>(022)曾根田町</v>
          </cell>
          <cell r="C24">
            <v>23</v>
          </cell>
        </row>
        <row r="25">
          <cell r="B25" t="str">
            <v>(023)森合町</v>
          </cell>
          <cell r="C25">
            <v>24</v>
          </cell>
        </row>
        <row r="26">
          <cell r="B26" t="str">
            <v>(024)天神町</v>
          </cell>
          <cell r="C26">
            <v>25</v>
          </cell>
        </row>
        <row r="27">
          <cell r="B27" t="str">
            <v>(025)宮下町</v>
          </cell>
          <cell r="C27">
            <v>26</v>
          </cell>
        </row>
        <row r="28">
          <cell r="B28" t="str">
            <v>(026)新浜町</v>
          </cell>
          <cell r="C28">
            <v>27</v>
          </cell>
        </row>
        <row r="29">
          <cell r="B29" t="str">
            <v>(027)松木町</v>
          </cell>
          <cell r="C29">
            <v>28</v>
          </cell>
        </row>
        <row r="30">
          <cell r="B30" t="str">
            <v>(028)浜田町</v>
          </cell>
          <cell r="C30">
            <v>29</v>
          </cell>
        </row>
        <row r="31">
          <cell r="B31" t="str">
            <v>(029)五老内町</v>
          </cell>
          <cell r="C31">
            <v>30</v>
          </cell>
        </row>
        <row r="32">
          <cell r="B32" t="str">
            <v>(030)北五老内町</v>
          </cell>
          <cell r="C32">
            <v>31</v>
          </cell>
        </row>
        <row r="33">
          <cell r="B33" t="str">
            <v>(031)花園町</v>
          </cell>
          <cell r="C33">
            <v>32</v>
          </cell>
        </row>
        <row r="34">
          <cell r="B34" t="str">
            <v>(032)霞町</v>
          </cell>
          <cell r="C34">
            <v>33</v>
          </cell>
        </row>
        <row r="35">
          <cell r="B35" t="str">
            <v>(033)御山町</v>
          </cell>
          <cell r="C35">
            <v>34</v>
          </cell>
        </row>
        <row r="36">
          <cell r="B36" t="str">
            <v>(034)山下町</v>
          </cell>
          <cell r="C36">
            <v>35</v>
          </cell>
        </row>
        <row r="37">
          <cell r="B37" t="str">
            <v>(035)春日町</v>
          </cell>
          <cell r="C37">
            <v>36</v>
          </cell>
        </row>
        <row r="38">
          <cell r="B38" t="str">
            <v>(036)旭町</v>
          </cell>
          <cell r="C38">
            <v>37</v>
          </cell>
        </row>
        <row r="39">
          <cell r="B39" t="str">
            <v>(037)松浪町</v>
          </cell>
          <cell r="C39">
            <v>38</v>
          </cell>
        </row>
        <row r="40">
          <cell r="B40" t="str">
            <v>(038)入江町</v>
          </cell>
          <cell r="C40">
            <v>39</v>
          </cell>
        </row>
        <row r="41">
          <cell r="B41" t="str">
            <v>(039)上浜町</v>
          </cell>
          <cell r="C41">
            <v>40</v>
          </cell>
        </row>
        <row r="42">
          <cell r="B42" t="str">
            <v>(040)腰浜町</v>
          </cell>
          <cell r="C42">
            <v>41</v>
          </cell>
        </row>
        <row r="43">
          <cell r="B43" t="str">
            <v>(041)東浜町</v>
          </cell>
          <cell r="C43">
            <v>42</v>
          </cell>
        </row>
        <row r="44">
          <cell r="B44" t="str">
            <v>(042)桜木町</v>
          </cell>
          <cell r="C44">
            <v>43</v>
          </cell>
        </row>
        <row r="45">
          <cell r="B45" t="str">
            <v>(043)八島町</v>
          </cell>
          <cell r="C45">
            <v>44</v>
          </cell>
        </row>
        <row r="46">
          <cell r="B46" t="str">
            <v>(044)堀河町</v>
          </cell>
          <cell r="C46">
            <v>45</v>
          </cell>
        </row>
        <row r="47">
          <cell r="B47" t="str">
            <v>(045)松山町</v>
          </cell>
          <cell r="C47">
            <v>46</v>
          </cell>
        </row>
        <row r="48">
          <cell r="B48" t="str">
            <v>(045)五十辺</v>
          </cell>
          <cell r="C48">
            <v>47</v>
          </cell>
        </row>
        <row r="49">
          <cell r="B49" t="str">
            <v>(046)信夫山</v>
          </cell>
          <cell r="C49">
            <v>48</v>
          </cell>
        </row>
        <row r="50">
          <cell r="B50" t="str">
            <v>(047)矢剣町</v>
          </cell>
          <cell r="C50">
            <v>49</v>
          </cell>
        </row>
        <row r="51">
          <cell r="B51" t="str">
            <v>(048)須川町</v>
          </cell>
          <cell r="C51">
            <v>50</v>
          </cell>
        </row>
        <row r="52">
          <cell r="B52" t="str">
            <v>(049)太田町</v>
          </cell>
          <cell r="C52">
            <v>51</v>
          </cell>
        </row>
        <row r="53">
          <cell r="B53" t="str">
            <v>(050)三河南町</v>
          </cell>
          <cell r="C53">
            <v>52</v>
          </cell>
        </row>
        <row r="54">
          <cell r="B54" t="str">
            <v>(051)三河北町</v>
          </cell>
          <cell r="C54">
            <v>53</v>
          </cell>
        </row>
        <row r="55">
          <cell r="B55" t="str">
            <v>(053)南町</v>
          </cell>
          <cell r="C55">
            <v>54</v>
          </cell>
        </row>
        <row r="56">
          <cell r="B56" t="str">
            <v>(052201)野田町字</v>
          </cell>
          <cell r="C56">
            <v>55</v>
          </cell>
        </row>
        <row r="57">
          <cell r="B57" t="str">
            <v>(052101)野田町一丁目</v>
          </cell>
          <cell r="C57">
            <v>56</v>
          </cell>
        </row>
        <row r="58">
          <cell r="B58" t="str">
            <v>(052102)野田町二丁目</v>
          </cell>
          <cell r="C58">
            <v>57</v>
          </cell>
        </row>
        <row r="59">
          <cell r="B59" t="str">
            <v>(052103)野田町三丁目</v>
          </cell>
          <cell r="C59">
            <v>58</v>
          </cell>
        </row>
        <row r="60">
          <cell r="B60" t="str">
            <v>(052104)野田町四丁目</v>
          </cell>
          <cell r="C60">
            <v>59</v>
          </cell>
        </row>
        <row r="61">
          <cell r="B61" t="str">
            <v>(052105)野田町五丁目</v>
          </cell>
          <cell r="C61">
            <v>60</v>
          </cell>
        </row>
        <row r="62">
          <cell r="B62" t="str">
            <v>(052106)野田町六丁目</v>
          </cell>
          <cell r="C62">
            <v>61</v>
          </cell>
        </row>
        <row r="63">
          <cell r="B63" t="str">
            <v>(052107)野田町七丁目</v>
          </cell>
          <cell r="C63">
            <v>62</v>
          </cell>
        </row>
        <row r="64">
          <cell r="B64" t="str">
            <v>(501)東中央一丁目</v>
          </cell>
          <cell r="C64">
            <v>63</v>
          </cell>
        </row>
        <row r="65">
          <cell r="B65" t="str">
            <v>(509､512)南中央一丁目の一部、四丁目の一部</v>
          </cell>
          <cell r="C65">
            <v>64</v>
          </cell>
        </row>
        <row r="66">
          <cell r="B66" t="str">
            <v>(515201)南向台一丁目</v>
          </cell>
          <cell r="C66">
            <v>65</v>
          </cell>
        </row>
        <row r="67">
          <cell r="B67" t="str">
            <v>(515202)南向台二丁目</v>
          </cell>
          <cell r="C67">
            <v>66</v>
          </cell>
        </row>
        <row r="68">
          <cell r="B68" t="str">
            <v>(515203)南向台三丁目</v>
          </cell>
          <cell r="C68">
            <v>67</v>
          </cell>
        </row>
        <row r="69">
          <cell r="B69" t="str">
            <v>(054)渡利（南向台を除く）</v>
          </cell>
          <cell r="C69">
            <v>68</v>
          </cell>
        </row>
        <row r="70">
          <cell r="B70" t="str">
            <v>(055)小倉寺</v>
          </cell>
          <cell r="C70">
            <v>69</v>
          </cell>
        </row>
        <row r="71">
          <cell r="B71" t="str">
            <v>(056)郷野目</v>
          </cell>
          <cell r="C71">
            <v>70</v>
          </cell>
        </row>
        <row r="72">
          <cell r="B72" t="str">
            <v>(057)鳥谷野</v>
          </cell>
          <cell r="C72">
            <v>71</v>
          </cell>
        </row>
        <row r="73">
          <cell r="B73" t="str">
            <v>(058)太平寺</v>
          </cell>
          <cell r="C73">
            <v>72</v>
          </cell>
        </row>
        <row r="74">
          <cell r="B74" t="str">
            <v>(059)黒岩（南福島ﾆｭｰﾀｳﾝ）</v>
          </cell>
          <cell r="C74">
            <v>73</v>
          </cell>
        </row>
        <row r="75">
          <cell r="B75" t="str">
            <v>(059)黒岩</v>
          </cell>
          <cell r="C75">
            <v>74</v>
          </cell>
        </row>
        <row r="76">
          <cell r="B76" t="str">
            <v>(060)伏拝（あさひ台団地）</v>
          </cell>
          <cell r="C76">
            <v>75</v>
          </cell>
        </row>
        <row r="77">
          <cell r="B77" t="str">
            <v>(060)伏拝</v>
          </cell>
          <cell r="C77">
            <v>76</v>
          </cell>
        </row>
        <row r="78">
          <cell r="B78" t="str">
            <v>(093001)蓬萊町一丁目</v>
          </cell>
          <cell r="C78">
            <v>77</v>
          </cell>
        </row>
        <row r="79">
          <cell r="B79" t="str">
            <v>(093002)蓬萊町二丁目</v>
          </cell>
          <cell r="C79">
            <v>78</v>
          </cell>
        </row>
        <row r="80">
          <cell r="B80" t="str">
            <v>(093003)蓬萊町三丁目</v>
          </cell>
          <cell r="C80">
            <v>79</v>
          </cell>
        </row>
        <row r="81">
          <cell r="B81" t="str">
            <v>(093004)蓬萊町四丁目</v>
          </cell>
          <cell r="C81">
            <v>80</v>
          </cell>
        </row>
        <row r="82">
          <cell r="B82" t="str">
            <v>(093005)蓬萊町五丁目</v>
          </cell>
          <cell r="C82">
            <v>81</v>
          </cell>
        </row>
        <row r="83">
          <cell r="B83" t="str">
            <v>(093006)蓬萊町六丁目</v>
          </cell>
          <cell r="C83">
            <v>82</v>
          </cell>
        </row>
        <row r="84">
          <cell r="B84" t="str">
            <v>(093007)蓬萊町七丁目</v>
          </cell>
          <cell r="C84">
            <v>83</v>
          </cell>
        </row>
        <row r="85">
          <cell r="B85" t="str">
            <v>(093008)蓬萊町八丁目</v>
          </cell>
          <cell r="C85">
            <v>84</v>
          </cell>
        </row>
        <row r="86">
          <cell r="B86" t="str">
            <v>(061)清水町</v>
          </cell>
          <cell r="C86">
            <v>85</v>
          </cell>
        </row>
        <row r="87">
          <cell r="B87" t="str">
            <v>(062)田沢（桜台ﾆｭｰﾀｳﾝ）</v>
          </cell>
          <cell r="C87">
            <v>86</v>
          </cell>
        </row>
        <row r="88">
          <cell r="B88" t="str">
            <v>(062)田沢</v>
          </cell>
          <cell r="C88">
            <v>87</v>
          </cell>
        </row>
        <row r="89">
          <cell r="B89" t="str">
            <v>(063)森合</v>
          </cell>
          <cell r="C89">
            <v>88</v>
          </cell>
        </row>
        <row r="90">
          <cell r="B90" t="str">
            <v>(064)泉</v>
          </cell>
          <cell r="C90">
            <v>89</v>
          </cell>
        </row>
        <row r="91">
          <cell r="B91" t="str">
            <v>(065)御山</v>
          </cell>
          <cell r="C91">
            <v>90</v>
          </cell>
        </row>
        <row r="92">
          <cell r="B92" t="str">
            <v>(066)南沢又</v>
          </cell>
          <cell r="C92">
            <v>91</v>
          </cell>
        </row>
        <row r="93">
          <cell r="B93" t="str">
            <v>(067)北沢又</v>
          </cell>
          <cell r="C93">
            <v>92</v>
          </cell>
        </row>
        <row r="94">
          <cell r="B94" t="str">
            <v>(052)野田町の一部</v>
          </cell>
          <cell r="C94">
            <v>93</v>
          </cell>
        </row>
        <row r="95">
          <cell r="B95" t="str">
            <v>(068)岡部</v>
          </cell>
          <cell r="C95">
            <v>94</v>
          </cell>
        </row>
        <row r="96">
          <cell r="B96" t="str">
            <v>(069)山口</v>
          </cell>
          <cell r="C96">
            <v>95</v>
          </cell>
        </row>
        <row r="97">
          <cell r="B97" t="str">
            <v>(070)岡島</v>
          </cell>
          <cell r="C97">
            <v>96</v>
          </cell>
        </row>
        <row r="98">
          <cell r="B98" t="str">
            <v>(091)大波</v>
          </cell>
          <cell r="C98">
            <v>97</v>
          </cell>
        </row>
        <row r="99">
          <cell r="B99" t="str">
            <v>(073)鎌田の一部(東部管内）</v>
          </cell>
          <cell r="C99">
            <v>98</v>
          </cell>
        </row>
        <row r="100">
          <cell r="B100" t="str">
            <v>(071)本内の一部(東部管内）</v>
          </cell>
          <cell r="C100">
            <v>99</v>
          </cell>
        </row>
        <row r="101">
          <cell r="B101" t="str">
            <v>(071)本内</v>
          </cell>
          <cell r="C101">
            <v>100</v>
          </cell>
        </row>
        <row r="102">
          <cell r="B102" t="str">
            <v>(072)丸子</v>
          </cell>
          <cell r="C102">
            <v>101</v>
          </cell>
        </row>
        <row r="103">
          <cell r="B103" t="str">
            <v>(073)鎌田</v>
          </cell>
          <cell r="C103">
            <v>102</v>
          </cell>
        </row>
        <row r="104">
          <cell r="B104" t="str">
            <v>(074)瀬上町</v>
          </cell>
          <cell r="C104">
            <v>103</v>
          </cell>
        </row>
        <row r="105">
          <cell r="B105" t="str">
            <v>(075)宮代</v>
          </cell>
          <cell r="C105">
            <v>104</v>
          </cell>
        </row>
        <row r="106">
          <cell r="B106" t="str">
            <v>(076)下飯坂</v>
          </cell>
          <cell r="C106">
            <v>105</v>
          </cell>
        </row>
        <row r="107">
          <cell r="B107" t="str">
            <v>(077)沖高</v>
          </cell>
          <cell r="C107">
            <v>106</v>
          </cell>
        </row>
        <row r="108">
          <cell r="B108" t="str">
            <v>(078)北矢野目</v>
          </cell>
          <cell r="C108">
            <v>107</v>
          </cell>
        </row>
        <row r="109">
          <cell r="B109" t="str">
            <v>(079)南矢野目</v>
          </cell>
          <cell r="C109">
            <v>108</v>
          </cell>
        </row>
        <row r="110">
          <cell r="B110" t="str">
            <v>(080)笹谷</v>
          </cell>
          <cell r="C110">
            <v>109</v>
          </cell>
        </row>
        <row r="111">
          <cell r="B111" t="str">
            <v>(081)大笹生</v>
          </cell>
          <cell r="C111">
            <v>110</v>
          </cell>
        </row>
        <row r="112">
          <cell r="B112" t="str">
            <v>(082)方木田</v>
          </cell>
          <cell r="C112">
            <v>111</v>
          </cell>
        </row>
        <row r="113">
          <cell r="B113" t="str">
            <v>(083)吉倉</v>
          </cell>
          <cell r="C113">
            <v>112</v>
          </cell>
        </row>
        <row r="114">
          <cell r="B114" t="str">
            <v>(084)八木田</v>
          </cell>
          <cell r="C114">
            <v>113</v>
          </cell>
        </row>
        <row r="115">
          <cell r="B115" t="str">
            <v>(085)仁井田</v>
          </cell>
          <cell r="C115">
            <v>114</v>
          </cell>
        </row>
        <row r="116">
          <cell r="B116" t="str">
            <v>(089)荒井</v>
          </cell>
          <cell r="C116">
            <v>115</v>
          </cell>
        </row>
        <row r="117">
          <cell r="B117" t="str">
            <v>(086)佐倉下</v>
          </cell>
          <cell r="C117">
            <v>116</v>
          </cell>
        </row>
        <row r="118">
          <cell r="B118" t="str">
            <v>(087)上名倉</v>
          </cell>
          <cell r="C118">
            <v>117</v>
          </cell>
        </row>
        <row r="119">
          <cell r="B119" t="str">
            <v>(088)佐原</v>
          </cell>
          <cell r="C119">
            <v>118</v>
          </cell>
        </row>
        <row r="120">
          <cell r="B120" t="str">
            <v>(090)土湯温泉町</v>
          </cell>
          <cell r="C120">
            <v>119</v>
          </cell>
        </row>
        <row r="121">
          <cell r="B121" t="str">
            <v>(092)立子山</v>
          </cell>
          <cell r="C121">
            <v>120</v>
          </cell>
        </row>
        <row r="122">
          <cell r="B122" t="str">
            <v>(101)飯坂町</v>
          </cell>
          <cell r="C122">
            <v>121</v>
          </cell>
        </row>
        <row r="123">
          <cell r="B123" t="str">
            <v>(102)飯坂町平野</v>
          </cell>
          <cell r="C123">
            <v>122</v>
          </cell>
        </row>
        <row r="124">
          <cell r="B124" t="str">
            <v>(103)飯坂町中野</v>
          </cell>
          <cell r="C124">
            <v>123</v>
          </cell>
        </row>
        <row r="125">
          <cell r="B125" t="str">
            <v>(104)飯坂町湯野</v>
          </cell>
          <cell r="C125">
            <v>124</v>
          </cell>
        </row>
        <row r="126">
          <cell r="B126" t="str">
            <v>(105)飯坂町東湯野</v>
          </cell>
          <cell r="C126">
            <v>125</v>
          </cell>
        </row>
        <row r="127">
          <cell r="B127" t="str">
            <v>(106)飯坂町茂庭</v>
          </cell>
          <cell r="C127">
            <v>126</v>
          </cell>
        </row>
        <row r="128">
          <cell r="B128" t="str">
            <v>(081)大笹生の一部</v>
          </cell>
          <cell r="C128">
            <v>127</v>
          </cell>
        </row>
        <row r="129">
          <cell r="B129" t="str">
            <v>(301)永井川</v>
          </cell>
          <cell r="C129">
            <v>128</v>
          </cell>
        </row>
        <row r="130">
          <cell r="B130" t="str">
            <v>(302)大森</v>
          </cell>
          <cell r="C130">
            <v>129</v>
          </cell>
        </row>
        <row r="131">
          <cell r="B131" t="str">
            <v>(303)成川</v>
          </cell>
          <cell r="C131">
            <v>130</v>
          </cell>
        </row>
        <row r="132">
          <cell r="B132" t="str">
            <v>(304)下鳥渡</v>
          </cell>
          <cell r="C132">
            <v>131</v>
          </cell>
        </row>
        <row r="133">
          <cell r="B133" t="str">
            <v>(305)上鳥渡（しのぶ台）</v>
          </cell>
          <cell r="C133">
            <v>132</v>
          </cell>
        </row>
        <row r="134">
          <cell r="B134" t="str">
            <v>(305)上鳥渡</v>
          </cell>
          <cell r="C134">
            <v>133</v>
          </cell>
        </row>
        <row r="135">
          <cell r="B135" t="str">
            <v>(306)山田</v>
          </cell>
          <cell r="C135">
            <v>134</v>
          </cell>
        </row>
        <row r="136">
          <cell r="B136" t="str">
            <v>(307)小田</v>
          </cell>
          <cell r="C136">
            <v>135</v>
          </cell>
        </row>
        <row r="137">
          <cell r="B137" t="str">
            <v>(308)平石</v>
          </cell>
          <cell r="C137">
            <v>136</v>
          </cell>
        </row>
        <row r="138">
          <cell r="B138" t="str">
            <v>(515101)美郷一丁目</v>
          </cell>
          <cell r="C138">
            <v>137</v>
          </cell>
        </row>
        <row r="139">
          <cell r="B139" t="str">
            <v>(515102)美郷二丁目</v>
          </cell>
          <cell r="C139">
            <v>138</v>
          </cell>
        </row>
        <row r="140">
          <cell r="B140" t="str">
            <v>(515103)美郷三丁目</v>
          </cell>
          <cell r="C140">
            <v>139</v>
          </cell>
        </row>
        <row r="141">
          <cell r="B141" t="str">
            <v>(515104)美郷四丁目</v>
          </cell>
          <cell r="C141">
            <v>140</v>
          </cell>
        </row>
        <row r="142">
          <cell r="B142" t="str">
            <v>(201)松川町(美郷を除く）</v>
          </cell>
          <cell r="C142">
            <v>141</v>
          </cell>
        </row>
        <row r="143">
          <cell r="B143" t="str">
            <v>(202)松川町関谷</v>
          </cell>
          <cell r="C143">
            <v>142</v>
          </cell>
        </row>
        <row r="144">
          <cell r="B144" t="str">
            <v>(203100)松川町淺川</v>
          </cell>
          <cell r="C144">
            <v>143</v>
          </cell>
        </row>
        <row r="145">
          <cell r="B145" t="str">
            <v>(203200)金谷川</v>
          </cell>
          <cell r="C145">
            <v>144</v>
          </cell>
        </row>
        <row r="146">
          <cell r="B146" t="str">
            <v>(203300)光が丘</v>
          </cell>
          <cell r="C146">
            <v>145</v>
          </cell>
        </row>
        <row r="147">
          <cell r="B147" t="str">
            <v>(204)松川町金沢</v>
          </cell>
          <cell r="C147">
            <v>146</v>
          </cell>
        </row>
        <row r="148">
          <cell r="B148" t="str">
            <v>(205)松川町水原</v>
          </cell>
          <cell r="C148">
            <v>147</v>
          </cell>
        </row>
        <row r="149">
          <cell r="B149" t="str">
            <v>(206)松川町沼袋</v>
          </cell>
          <cell r="C149">
            <v>148</v>
          </cell>
        </row>
        <row r="150">
          <cell r="B150" t="str">
            <v>(207)松川町下川崎</v>
          </cell>
          <cell r="C150">
            <v>149</v>
          </cell>
        </row>
        <row r="151">
          <cell r="B151" t="str">
            <v>(401)笹木野</v>
          </cell>
          <cell r="C151">
            <v>150</v>
          </cell>
        </row>
        <row r="152">
          <cell r="B152" t="str">
            <v>(402)上野寺</v>
          </cell>
          <cell r="C152">
            <v>151</v>
          </cell>
        </row>
        <row r="153">
          <cell r="B153" t="str">
            <v>(403)下野寺</v>
          </cell>
          <cell r="C153">
            <v>152</v>
          </cell>
        </row>
        <row r="154">
          <cell r="B154" t="str">
            <v>(404)八島田</v>
          </cell>
          <cell r="C154">
            <v>153</v>
          </cell>
        </row>
        <row r="155">
          <cell r="B155" t="str">
            <v>(502)東中央二丁目</v>
          </cell>
          <cell r="C155">
            <v>154</v>
          </cell>
        </row>
        <row r="156">
          <cell r="B156" t="str">
            <v>(503)東中央三丁目</v>
          </cell>
          <cell r="C156">
            <v>155</v>
          </cell>
        </row>
        <row r="157">
          <cell r="B157" t="str">
            <v>(504)西中央一丁目</v>
          </cell>
          <cell r="C157">
            <v>156</v>
          </cell>
        </row>
        <row r="158">
          <cell r="B158" t="str">
            <v>(505)西中央二丁目</v>
          </cell>
          <cell r="C158">
            <v>157</v>
          </cell>
        </row>
        <row r="159">
          <cell r="B159" t="str">
            <v>(506)西中央三丁目</v>
          </cell>
          <cell r="C159">
            <v>158</v>
          </cell>
        </row>
        <row r="160">
          <cell r="B160" t="str">
            <v>(507)西中央四丁目</v>
          </cell>
          <cell r="C160">
            <v>159</v>
          </cell>
        </row>
        <row r="161">
          <cell r="B161" t="str">
            <v>(508)西中央五丁目</v>
          </cell>
          <cell r="C161">
            <v>160</v>
          </cell>
        </row>
        <row r="162">
          <cell r="B162" t="str">
            <v>(509)南中央一丁目の一部</v>
          </cell>
          <cell r="C162">
            <v>161</v>
          </cell>
        </row>
        <row r="163">
          <cell r="B163" t="str">
            <v>(510)南中央二丁目</v>
          </cell>
          <cell r="C163">
            <v>162</v>
          </cell>
        </row>
        <row r="164">
          <cell r="B164" t="str">
            <v>(511)南中央三丁目</v>
          </cell>
          <cell r="C164">
            <v>163</v>
          </cell>
        </row>
        <row r="165">
          <cell r="B165" t="str">
            <v>(5122)南中央四丁目の一部</v>
          </cell>
          <cell r="C165">
            <v>164</v>
          </cell>
        </row>
        <row r="166">
          <cell r="B166" t="str">
            <v>(513)北中央一丁目</v>
          </cell>
          <cell r="C166">
            <v>165</v>
          </cell>
        </row>
        <row r="167">
          <cell r="B167" t="str">
            <v>(514)北中央二丁目</v>
          </cell>
          <cell r="C167">
            <v>166</v>
          </cell>
        </row>
        <row r="168">
          <cell r="B168" t="str">
            <v>(5150&amp;5153)北中央三丁目</v>
          </cell>
          <cell r="C168">
            <v>167</v>
          </cell>
        </row>
        <row r="169">
          <cell r="B169" t="str">
            <v>(405)李平</v>
          </cell>
          <cell r="C169">
            <v>168</v>
          </cell>
        </row>
        <row r="170">
          <cell r="B170" t="str">
            <v>(406)町庭坂</v>
          </cell>
          <cell r="C170">
            <v>169</v>
          </cell>
        </row>
        <row r="171">
          <cell r="B171" t="str">
            <v>(407)二子塚</v>
          </cell>
          <cell r="C171">
            <v>170</v>
          </cell>
        </row>
        <row r="172">
          <cell r="B172" t="str">
            <v>(408)在庭坂</v>
          </cell>
          <cell r="C172">
            <v>171</v>
          </cell>
        </row>
        <row r="173">
          <cell r="B173" t="str">
            <v>(409)土船</v>
          </cell>
          <cell r="C173">
            <v>172</v>
          </cell>
        </row>
        <row r="174">
          <cell r="B174" t="str">
            <v>(410)庄野</v>
          </cell>
          <cell r="C174">
            <v>173</v>
          </cell>
        </row>
        <row r="175">
          <cell r="B175" t="str">
            <v>(411)桜本</v>
          </cell>
          <cell r="C175">
            <v>174</v>
          </cell>
        </row>
        <row r="176">
          <cell r="B176" t="str">
            <v>(***)中央</v>
          </cell>
          <cell r="C176">
            <v>175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87E0-B3E7-4E79-A17C-4DBBF83027B0}">
  <dimension ref="A1:U147"/>
  <sheetViews>
    <sheetView tabSelected="1" view="pageBreakPreview" zoomScale="85" zoomScaleNormal="100" zoomScaleSheetLayoutView="85" workbookViewId="0"/>
  </sheetViews>
  <sheetFormatPr defaultColWidth="9" defaultRowHeight="13.5" customHeight="1" x14ac:dyDescent="0.4"/>
  <cols>
    <col min="1" max="1" width="2.625" style="8" customWidth="1"/>
    <col min="2" max="2" width="9.625" style="8" customWidth="1"/>
    <col min="3" max="9" width="10.625" style="8" customWidth="1"/>
    <col min="10" max="10" width="9.25" style="58" customWidth="1"/>
    <col min="11" max="11" width="2.25" style="8" customWidth="1"/>
    <col min="12" max="12" width="2.625" style="8" customWidth="1"/>
    <col min="13" max="13" width="9.625" style="8" customWidth="1"/>
    <col min="14" max="20" width="10.625" style="8" customWidth="1"/>
    <col min="21" max="21" width="9.25" style="58" customWidth="1"/>
    <col min="22" max="16384" width="9" style="8"/>
  </cols>
  <sheetData>
    <row r="1" spans="1:21" ht="15" customHeight="1" thickBot="1" x14ac:dyDescent="0.2">
      <c r="A1" s="1" t="s">
        <v>0</v>
      </c>
      <c r="B1" s="2"/>
      <c r="C1" s="3"/>
      <c r="D1" s="3"/>
      <c r="E1" s="3"/>
      <c r="F1" s="4"/>
      <c r="G1" s="5"/>
      <c r="H1" s="5"/>
      <c r="I1" s="6"/>
      <c r="J1" s="7"/>
      <c r="K1" s="3"/>
      <c r="L1" s="3"/>
      <c r="M1" s="3"/>
      <c r="N1" s="3"/>
      <c r="O1" s="3"/>
      <c r="P1" s="3"/>
      <c r="Q1" s="3"/>
      <c r="R1" s="3"/>
      <c r="S1" s="3"/>
      <c r="T1" s="3"/>
      <c r="U1" s="7"/>
    </row>
    <row r="2" spans="1:21" s="10" customFormat="1" ht="15" customHeight="1" x14ac:dyDescent="0.4">
      <c r="A2" s="61" t="s">
        <v>1</v>
      </c>
      <c r="B2" s="62"/>
      <c r="C2" s="65" t="s">
        <v>2</v>
      </c>
      <c r="D2" s="65" t="s">
        <v>3</v>
      </c>
      <c r="E2" s="67"/>
      <c r="F2" s="67"/>
      <c r="G2" s="68" t="s">
        <v>4</v>
      </c>
      <c r="H2" s="70" t="s">
        <v>5</v>
      </c>
      <c r="I2" s="59" t="s">
        <v>6</v>
      </c>
      <c r="J2" s="71" t="s">
        <v>7</v>
      </c>
      <c r="K2" s="9"/>
      <c r="L2" s="61" t="s">
        <v>1</v>
      </c>
      <c r="M2" s="67"/>
      <c r="N2" s="65" t="s">
        <v>2</v>
      </c>
      <c r="O2" s="65" t="s">
        <v>3</v>
      </c>
      <c r="P2" s="67"/>
      <c r="Q2" s="67"/>
      <c r="R2" s="68" t="s">
        <v>4</v>
      </c>
      <c r="S2" s="70" t="s">
        <v>5</v>
      </c>
      <c r="T2" s="59" t="s">
        <v>6</v>
      </c>
      <c r="U2" s="71" t="s">
        <v>7</v>
      </c>
    </row>
    <row r="3" spans="1:21" s="10" customFormat="1" ht="15" customHeight="1" x14ac:dyDescent="0.4">
      <c r="A3" s="63"/>
      <c r="B3" s="64"/>
      <c r="C3" s="66"/>
      <c r="D3" s="66"/>
      <c r="E3" s="66"/>
      <c r="F3" s="66"/>
      <c r="G3" s="69"/>
      <c r="H3" s="69"/>
      <c r="I3" s="60"/>
      <c r="J3" s="72"/>
      <c r="K3" s="9"/>
      <c r="L3" s="63"/>
      <c r="M3" s="66"/>
      <c r="N3" s="66"/>
      <c r="O3" s="66"/>
      <c r="P3" s="66"/>
      <c r="Q3" s="66"/>
      <c r="R3" s="69"/>
      <c r="S3" s="69"/>
      <c r="T3" s="60"/>
      <c r="U3" s="72"/>
    </row>
    <row r="4" spans="1:21" s="10" customFormat="1" ht="15" customHeight="1" x14ac:dyDescent="0.4">
      <c r="A4" s="63"/>
      <c r="B4" s="64"/>
      <c r="C4" s="66"/>
      <c r="D4" s="11" t="s">
        <v>8</v>
      </c>
      <c r="E4" s="11" t="s">
        <v>9</v>
      </c>
      <c r="F4" s="11" t="s">
        <v>10</v>
      </c>
      <c r="G4" s="69"/>
      <c r="H4" s="69"/>
      <c r="I4" s="60"/>
      <c r="J4" s="73"/>
      <c r="K4" s="9"/>
      <c r="L4" s="63"/>
      <c r="M4" s="66"/>
      <c r="N4" s="66"/>
      <c r="O4" s="11" t="s">
        <v>8</v>
      </c>
      <c r="P4" s="11" t="s">
        <v>9</v>
      </c>
      <c r="Q4" s="11" t="s">
        <v>10</v>
      </c>
      <c r="R4" s="69"/>
      <c r="S4" s="69"/>
      <c r="T4" s="60"/>
      <c r="U4" s="73"/>
    </row>
    <row r="5" spans="1:21" s="10" customFormat="1" ht="13.9" customHeight="1" x14ac:dyDescent="0.4">
      <c r="A5" s="12"/>
      <c r="B5" s="9" t="s">
        <v>11</v>
      </c>
      <c r="C5" s="13">
        <v>5582</v>
      </c>
      <c r="D5" s="14">
        <v>32524</v>
      </c>
      <c r="E5" s="14">
        <v>16357</v>
      </c>
      <c r="F5" s="14">
        <v>16167</v>
      </c>
      <c r="G5" s="15" t="s">
        <v>12</v>
      </c>
      <c r="H5" s="16">
        <v>5.83</v>
      </c>
      <c r="I5" s="14">
        <v>3688</v>
      </c>
      <c r="J5" s="17"/>
      <c r="K5" s="9" t="s">
        <v>13</v>
      </c>
      <c r="L5" s="9"/>
      <c r="M5" s="18" t="s">
        <v>108</v>
      </c>
      <c r="N5" s="19">
        <v>48764</v>
      </c>
      <c r="O5" s="20">
        <v>200870</v>
      </c>
      <c r="P5" s="20">
        <v>96923</v>
      </c>
      <c r="Q5" s="20">
        <v>103947</v>
      </c>
      <c r="R5" s="20">
        <v>2628</v>
      </c>
      <c r="S5" s="21">
        <v>4.12</v>
      </c>
      <c r="T5" s="20">
        <v>317</v>
      </c>
      <c r="U5" s="17"/>
    </row>
    <row r="6" spans="1:21" s="10" customFormat="1" ht="13.9" customHeight="1" x14ac:dyDescent="0.4">
      <c r="A6" s="12"/>
      <c r="B6" s="9" t="s">
        <v>14</v>
      </c>
      <c r="C6" s="13">
        <v>5908</v>
      </c>
      <c r="D6" s="14">
        <v>32194</v>
      </c>
      <c r="E6" s="14">
        <v>16231</v>
      </c>
      <c r="F6" s="14">
        <v>15963</v>
      </c>
      <c r="G6" s="15" t="s">
        <v>12</v>
      </c>
      <c r="H6" s="16">
        <v>5.45</v>
      </c>
      <c r="I6" s="14">
        <v>3650</v>
      </c>
      <c r="J6" s="17"/>
      <c r="K6" s="9" t="s">
        <v>13</v>
      </c>
      <c r="L6" s="9" t="s">
        <v>15</v>
      </c>
      <c r="M6" s="18" t="s">
        <v>16</v>
      </c>
      <c r="N6" s="19">
        <v>54393</v>
      </c>
      <c r="O6" s="20">
        <v>220489</v>
      </c>
      <c r="P6" s="20">
        <v>106405</v>
      </c>
      <c r="Q6" s="20">
        <v>114084</v>
      </c>
      <c r="R6" s="20">
        <v>19619</v>
      </c>
      <c r="S6" s="21">
        <v>4.05</v>
      </c>
      <c r="T6" s="20">
        <v>296</v>
      </c>
      <c r="U6" s="17"/>
    </row>
    <row r="7" spans="1:21" s="10" customFormat="1" ht="13.9" customHeight="1" x14ac:dyDescent="0.4">
      <c r="A7" s="12"/>
      <c r="B7" s="9" t="s">
        <v>17</v>
      </c>
      <c r="C7" s="13">
        <v>5849</v>
      </c>
      <c r="D7" s="14">
        <v>33981</v>
      </c>
      <c r="E7" s="14">
        <v>17305</v>
      </c>
      <c r="F7" s="14">
        <v>16676</v>
      </c>
      <c r="G7" s="14">
        <v>1787</v>
      </c>
      <c r="H7" s="16">
        <v>5.81</v>
      </c>
      <c r="I7" s="14">
        <v>3853</v>
      </c>
      <c r="J7" s="17"/>
      <c r="K7" s="9" t="s">
        <v>13</v>
      </c>
      <c r="L7" s="12"/>
      <c r="M7" s="18" t="s">
        <v>18</v>
      </c>
      <c r="N7" s="19">
        <v>56501</v>
      </c>
      <c r="O7" s="20">
        <v>223519</v>
      </c>
      <c r="P7" s="20">
        <v>107741</v>
      </c>
      <c r="Q7" s="20">
        <v>115778</v>
      </c>
      <c r="R7" s="20">
        <v>3030</v>
      </c>
      <c r="S7" s="21">
        <v>3.96</v>
      </c>
      <c r="T7" s="20">
        <v>300</v>
      </c>
      <c r="U7" s="17"/>
    </row>
    <row r="8" spans="1:21" s="10" customFormat="1" ht="13.9" customHeight="1" x14ac:dyDescent="0.4">
      <c r="A8" s="12"/>
      <c r="B8" s="9" t="s">
        <v>19</v>
      </c>
      <c r="C8" s="13">
        <v>5867</v>
      </c>
      <c r="D8" s="14">
        <v>35869</v>
      </c>
      <c r="E8" s="14">
        <v>18263</v>
      </c>
      <c r="F8" s="14">
        <v>17606</v>
      </c>
      <c r="G8" s="14">
        <v>1888</v>
      </c>
      <c r="H8" s="16">
        <v>6.11</v>
      </c>
      <c r="I8" s="14">
        <v>4067</v>
      </c>
      <c r="J8" s="17"/>
      <c r="K8" s="9" t="s">
        <v>13</v>
      </c>
      <c r="L8" s="12"/>
      <c r="M8" s="18" t="s">
        <v>20</v>
      </c>
      <c r="N8" s="19">
        <v>58325</v>
      </c>
      <c r="O8" s="20">
        <v>227451</v>
      </c>
      <c r="P8" s="20">
        <v>109846</v>
      </c>
      <c r="Q8" s="20">
        <v>117605</v>
      </c>
      <c r="R8" s="20">
        <v>3932</v>
      </c>
      <c r="S8" s="21">
        <v>3.9</v>
      </c>
      <c r="T8" s="20">
        <v>305</v>
      </c>
      <c r="U8" s="17" t="s">
        <v>21</v>
      </c>
    </row>
    <row r="9" spans="1:21" s="10" customFormat="1" ht="13.9" customHeight="1" x14ac:dyDescent="0.4">
      <c r="A9" s="12"/>
      <c r="B9" s="9" t="s">
        <v>22</v>
      </c>
      <c r="C9" s="13">
        <v>5850</v>
      </c>
      <c r="D9" s="14">
        <v>31417</v>
      </c>
      <c r="E9" s="14">
        <v>15688</v>
      </c>
      <c r="F9" s="14">
        <v>15729</v>
      </c>
      <c r="G9" s="14">
        <v>-4452</v>
      </c>
      <c r="H9" s="16">
        <v>5.37</v>
      </c>
      <c r="I9" s="14">
        <v>3562</v>
      </c>
      <c r="J9" s="17"/>
      <c r="K9" s="9" t="s">
        <v>13</v>
      </c>
      <c r="L9" s="12"/>
      <c r="M9" s="18" t="s">
        <v>23</v>
      </c>
      <c r="N9" s="19">
        <v>60440</v>
      </c>
      <c r="O9" s="20">
        <v>230480</v>
      </c>
      <c r="P9" s="20">
        <v>111408</v>
      </c>
      <c r="Q9" s="20">
        <v>119072</v>
      </c>
      <c r="R9" s="20">
        <v>3029</v>
      </c>
      <c r="S9" s="21">
        <v>3.81</v>
      </c>
      <c r="T9" s="20">
        <v>309</v>
      </c>
      <c r="U9" s="17"/>
    </row>
    <row r="10" spans="1:21" s="10" customFormat="1" ht="13.9" customHeight="1" x14ac:dyDescent="0.4">
      <c r="A10" s="12"/>
      <c r="B10" s="9" t="s">
        <v>24</v>
      </c>
      <c r="C10" s="13">
        <v>5999</v>
      </c>
      <c r="D10" s="14">
        <v>33285</v>
      </c>
      <c r="E10" s="14">
        <v>16587</v>
      </c>
      <c r="F10" s="14">
        <v>16698</v>
      </c>
      <c r="G10" s="14">
        <v>1868</v>
      </c>
      <c r="H10" s="16">
        <v>5.55</v>
      </c>
      <c r="I10" s="14">
        <v>3774</v>
      </c>
      <c r="J10" s="17"/>
      <c r="K10" s="9" t="s">
        <v>13</v>
      </c>
      <c r="L10" s="12"/>
      <c r="M10" s="18" t="s">
        <v>25</v>
      </c>
      <c r="N10" s="19">
        <v>62544</v>
      </c>
      <c r="O10" s="20">
        <v>233818</v>
      </c>
      <c r="P10" s="20">
        <v>113012</v>
      </c>
      <c r="Q10" s="20">
        <v>120806</v>
      </c>
      <c r="R10" s="20">
        <v>3338</v>
      </c>
      <c r="S10" s="21">
        <v>3.74</v>
      </c>
      <c r="T10" s="20">
        <v>313</v>
      </c>
      <c r="U10" s="17"/>
    </row>
    <row r="11" spans="1:21" s="10" customFormat="1" ht="13.9" customHeight="1" x14ac:dyDescent="0.4">
      <c r="A11" s="12"/>
      <c r="B11" s="9" t="s">
        <v>26</v>
      </c>
      <c r="C11" s="13">
        <v>6000</v>
      </c>
      <c r="D11" s="14">
        <v>34848</v>
      </c>
      <c r="E11" s="14">
        <v>17061</v>
      </c>
      <c r="F11" s="14">
        <v>17787</v>
      </c>
      <c r="G11" s="14">
        <v>1563</v>
      </c>
      <c r="H11" s="16">
        <v>5.81</v>
      </c>
      <c r="I11" s="14">
        <v>3951</v>
      </c>
      <c r="J11" s="17"/>
      <c r="K11" s="9" t="s">
        <v>13</v>
      </c>
      <c r="L11" s="12"/>
      <c r="M11" s="18" t="s">
        <v>27</v>
      </c>
      <c r="N11" s="19">
        <v>64609</v>
      </c>
      <c r="O11" s="20">
        <v>237516</v>
      </c>
      <c r="P11" s="20">
        <v>114878</v>
      </c>
      <c r="Q11" s="20">
        <v>122638</v>
      </c>
      <c r="R11" s="20">
        <v>3698</v>
      </c>
      <c r="S11" s="21">
        <v>3.68</v>
      </c>
      <c r="T11" s="20">
        <v>318</v>
      </c>
      <c r="U11" s="17"/>
    </row>
    <row r="12" spans="1:21" s="10" customFormat="1" ht="13.9" customHeight="1" x14ac:dyDescent="0.4">
      <c r="A12" s="12"/>
      <c r="B12" s="9" t="s">
        <v>28</v>
      </c>
      <c r="C12" s="13">
        <v>6044</v>
      </c>
      <c r="D12" s="14">
        <v>35378</v>
      </c>
      <c r="E12" s="14">
        <v>17171</v>
      </c>
      <c r="F12" s="14">
        <v>18207</v>
      </c>
      <c r="G12" s="14">
        <v>530</v>
      </c>
      <c r="H12" s="16">
        <v>5.85</v>
      </c>
      <c r="I12" s="14">
        <v>4011</v>
      </c>
      <c r="J12" s="17"/>
      <c r="K12" s="9" t="s">
        <v>13</v>
      </c>
      <c r="L12" s="12"/>
      <c r="M12" s="18" t="s">
        <v>29</v>
      </c>
      <c r="N12" s="19">
        <v>66462</v>
      </c>
      <c r="O12" s="20">
        <v>242077</v>
      </c>
      <c r="P12" s="20">
        <v>117184</v>
      </c>
      <c r="Q12" s="20">
        <v>124893</v>
      </c>
      <c r="R12" s="20">
        <v>4561</v>
      </c>
      <c r="S12" s="21">
        <v>3.64</v>
      </c>
      <c r="T12" s="20">
        <v>325</v>
      </c>
      <c r="U12" s="17"/>
    </row>
    <row r="13" spans="1:21" s="10" customFormat="1" ht="13.9" customHeight="1" x14ac:dyDescent="0.4">
      <c r="A13" s="12"/>
      <c r="B13" s="9" t="s">
        <v>30</v>
      </c>
      <c r="C13" s="13">
        <v>6110</v>
      </c>
      <c r="D13" s="14">
        <v>36695</v>
      </c>
      <c r="E13" s="14">
        <v>17737</v>
      </c>
      <c r="F13" s="14">
        <v>18958</v>
      </c>
      <c r="G13" s="14">
        <v>1317</v>
      </c>
      <c r="H13" s="16">
        <v>6.01</v>
      </c>
      <c r="I13" s="14">
        <v>4160</v>
      </c>
      <c r="J13" s="17"/>
      <c r="K13" s="9" t="s">
        <v>13</v>
      </c>
      <c r="L13" s="12"/>
      <c r="M13" s="18" t="s">
        <v>31</v>
      </c>
      <c r="N13" s="19">
        <v>68370</v>
      </c>
      <c r="O13" s="20">
        <v>246531</v>
      </c>
      <c r="P13" s="20">
        <v>119546</v>
      </c>
      <c r="Q13" s="20">
        <v>126985</v>
      </c>
      <c r="R13" s="20">
        <v>4454</v>
      </c>
      <c r="S13" s="21">
        <v>3.61</v>
      </c>
      <c r="T13" s="20">
        <v>331</v>
      </c>
      <c r="U13" s="17" t="s">
        <v>21</v>
      </c>
    </row>
    <row r="14" spans="1:21" s="10" customFormat="1" ht="13.9" customHeight="1" x14ac:dyDescent="0.4">
      <c r="A14" s="12"/>
      <c r="B14" s="9" t="s">
        <v>32</v>
      </c>
      <c r="C14" s="13">
        <v>6757</v>
      </c>
      <c r="D14" s="14">
        <v>35762</v>
      </c>
      <c r="E14" s="14">
        <v>17518</v>
      </c>
      <c r="F14" s="14">
        <v>18244</v>
      </c>
      <c r="G14" s="14">
        <v>-933</v>
      </c>
      <c r="H14" s="16">
        <v>5.29</v>
      </c>
      <c r="I14" s="14">
        <v>4055</v>
      </c>
      <c r="J14" s="17" t="s">
        <v>21</v>
      </c>
      <c r="K14" s="9" t="s">
        <v>13</v>
      </c>
      <c r="L14" s="12"/>
      <c r="M14" s="18" t="s">
        <v>33</v>
      </c>
      <c r="N14" s="19">
        <v>70104</v>
      </c>
      <c r="O14" s="20">
        <v>250441</v>
      </c>
      <c r="P14" s="20">
        <v>121533</v>
      </c>
      <c r="Q14" s="20">
        <v>128908</v>
      </c>
      <c r="R14" s="20">
        <v>3910</v>
      </c>
      <c r="S14" s="21">
        <v>3.57</v>
      </c>
      <c r="T14" s="20">
        <v>336</v>
      </c>
      <c r="U14" s="17"/>
    </row>
    <row r="15" spans="1:21" s="10" customFormat="1" ht="13.9" customHeight="1" x14ac:dyDescent="0.4">
      <c r="A15" s="12"/>
      <c r="B15" s="9" t="s">
        <v>34</v>
      </c>
      <c r="C15" s="13">
        <v>6313</v>
      </c>
      <c r="D15" s="14">
        <v>38370</v>
      </c>
      <c r="E15" s="14">
        <v>18679</v>
      </c>
      <c r="F15" s="14">
        <v>19691</v>
      </c>
      <c r="G15" s="14">
        <v>2608</v>
      </c>
      <c r="H15" s="16">
        <v>6.08</v>
      </c>
      <c r="I15" s="14">
        <v>4350</v>
      </c>
      <c r="J15" s="17"/>
      <c r="K15" s="9" t="s">
        <v>13</v>
      </c>
      <c r="L15" s="12"/>
      <c r="M15" s="18" t="s">
        <v>35</v>
      </c>
      <c r="N15" s="19">
        <v>71807</v>
      </c>
      <c r="O15" s="20">
        <v>254091</v>
      </c>
      <c r="P15" s="20">
        <v>123218</v>
      </c>
      <c r="Q15" s="20">
        <v>130873</v>
      </c>
      <c r="R15" s="20">
        <v>3650</v>
      </c>
      <c r="S15" s="21">
        <v>3.54</v>
      </c>
      <c r="T15" s="20">
        <v>341</v>
      </c>
      <c r="U15" s="17"/>
    </row>
    <row r="16" spans="1:21" s="10" customFormat="1" ht="13.9" customHeight="1" x14ac:dyDescent="0.4">
      <c r="A16" s="12"/>
      <c r="B16" s="9" t="s">
        <v>36</v>
      </c>
      <c r="C16" s="13">
        <v>6670</v>
      </c>
      <c r="D16" s="14">
        <v>39498</v>
      </c>
      <c r="E16" s="14">
        <v>19281</v>
      </c>
      <c r="F16" s="14">
        <v>20217</v>
      </c>
      <c r="G16" s="14">
        <v>1128</v>
      </c>
      <c r="H16" s="16">
        <v>5.92</v>
      </c>
      <c r="I16" s="14">
        <v>4478</v>
      </c>
      <c r="J16" s="17"/>
      <c r="K16" s="9" t="s">
        <v>13</v>
      </c>
      <c r="L16" s="12"/>
      <c r="M16" s="18" t="s">
        <v>37</v>
      </c>
      <c r="N16" s="19">
        <v>73172</v>
      </c>
      <c r="O16" s="20">
        <v>256772</v>
      </c>
      <c r="P16" s="20">
        <v>124631</v>
      </c>
      <c r="Q16" s="20">
        <v>132141</v>
      </c>
      <c r="R16" s="20">
        <v>2681</v>
      </c>
      <c r="S16" s="21">
        <v>3.51</v>
      </c>
      <c r="T16" s="20">
        <v>344</v>
      </c>
      <c r="U16" s="17"/>
    </row>
    <row r="17" spans="1:21" s="10" customFormat="1" ht="13.9" customHeight="1" x14ac:dyDescent="0.4">
      <c r="A17" s="12"/>
      <c r="B17" s="9" t="s">
        <v>38</v>
      </c>
      <c r="C17" s="13">
        <v>6799</v>
      </c>
      <c r="D17" s="14">
        <v>40372</v>
      </c>
      <c r="E17" s="14">
        <v>19729</v>
      </c>
      <c r="F17" s="14">
        <v>20643</v>
      </c>
      <c r="G17" s="14">
        <v>874</v>
      </c>
      <c r="H17" s="16">
        <v>5.94</v>
      </c>
      <c r="I17" s="14">
        <v>4577</v>
      </c>
      <c r="J17" s="17"/>
      <c r="K17" s="9" t="s">
        <v>13</v>
      </c>
      <c r="L17" s="12"/>
      <c r="M17" s="18" t="s">
        <v>39</v>
      </c>
      <c r="N17" s="19">
        <v>74558</v>
      </c>
      <c r="O17" s="20">
        <v>259115</v>
      </c>
      <c r="P17" s="20">
        <v>125929</v>
      </c>
      <c r="Q17" s="20">
        <v>133186</v>
      </c>
      <c r="R17" s="20">
        <v>2343</v>
      </c>
      <c r="S17" s="21">
        <v>3.48</v>
      </c>
      <c r="T17" s="20">
        <v>347</v>
      </c>
      <c r="U17" s="17"/>
    </row>
    <row r="18" spans="1:21" s="10" customFormat="1" ht="13.9" customHeight="1" x14ac:dyDescent="0.4">
      <c r="A18" s="12"/>
      <c r="B18" s="9" t="s">
        <v>40</v>
      </c>
      <c r="C18" s="13">
        <v>7211</v>
      </c>
      <c r="D18" s="14">
        <v>41235</v>
      </c>
      <c r="E18" s="14">
        <v>20230</v>
      </c>
      <c r="F18" s="14">
        <v>21005</v>
      </c>
      <c r="G18" s="14">
        <v>863</v>
      </c>
      <c r="H18" s="16">
        <v>5.72</v>
      </c>
      <c r="I18" s="14">
        <v>4675</v>
      </c>
      <c r="J18" s="17"/>
      <c r="K18" s="9" t="s">
        <v>13</v>
      </c>
      <c r="L18" s="12"/>
      <c r="M18" s="18" t="s">
        <v>41</v>
      </c>
      <c r="N18" s="19">
        <v>77976</v>
      </c>
      <c r="O18" s="20">
        <v>262837</v>
      </c>
      <c r="P18" s="20">
        <v>127853</v>
      </c>
      <c r="Q18" s="20">
        <v>134984</v>
      </c>
      <c r="R18" s="20">
        <v>3722</v>
      </c>
      <c r="S18" s="21">
        <v>3.37</v>
      </c>
      <c r="T18" s="20">
        <v>352</v>
      </c>
      <c r="U18" s="17" t="s">
        <v>21</v>
      </c>
    </row>
    <row r="19" spans="1:21" s="10" customFormat="1" ht="13.9" customHeight="1" x14ac:dyDescent="0.4">
      <c r="A19" s="12"/>
      <c r="B19" s="9" t="s">
        <v>42</v>
      </c>
      <c r="C19" s="13">
        <v>7651</v>
      </c>
      <c r="D19" s="14">
        <v>41379</v>
      </c>
      <c r="E19" s="14">
        <v>20211</v>
      </c>
      <c r="F19" s="14">
        <v>21168</v>
      </c>
      <c r="G19" s="14">
        <v>144</v>
      </c>
      <c r="H19" s="16">
        <v>5.41</v>
      </c>
      <c r="I19" s="14">
        <v>4691</v>
      </c>
      <c r="J19" s="17" t="s">
        <v>21</v>
      </c>
      <c r="K19" s="9" t="s">
        <v>13</v>
      </c>
      <c r="L19" s="12"/>
      <c r="M19" s="18" t="s">
        <v>43</v>
      </c>
      <c r="N19" s="19">
        <v>78562</v>
      </c>
      <c r="O19" s="20">
        <v>264213</v>
      </c>
      <c r="P19" s="20">
        <v>128448</v>
      </c>
      <c r="Q19" s="20">
        <v>135765</v>
      </c>
      <c r="R19" s="20">
        <v>1376</v>
      </c>
      <c r="S19" s="21">
        <v>3.36</v>
      </c>
      <c r="T19" s="20">
        <v>354</v>
      </c>
      <c r="U19" s="17"/>
    </row>
    <row r="20" spans="1:21" s="10" customFormat="1" ht="13.9" customHeight="1" x14ac:dyDescent="0.4">
      <c r="A20" s="12"/>
      <c r="B20" s="9" t="s">
        <v>44</v>
      </c>
      <c r="C20" s="13">
        <v>7613</v>
      </c>
      <c r="D20" s="14">
        <v>44014</v>
      </c>
      <c r="E20" s="14">
        <v>21460</v>
      </c>
      <c r="F20" s="14">
        <v>22554</v>
      </c>
      <c r="G20" s="14">
        <v>2635</v>
      </c>
      <c r="H20" s="16">
        <v>5.78</v>
      </c>
      <c r="I20" s="14">
        <v>4990</v>
      </c>
      <c r="J20" s="17"/>
      <c r="K20" s="9" t="s">
        <v>13</v>
      </c>
      <c r="L20" s="12"/>
      <c r="M20" s="18" t="s">
        <v>45</v>
      </c>
      <c r="N20" s="19">
        <v>79647</v>
      </c>
      <c r="O20" s="20">
        <v>265981</v>
      </c>
      <c r="P20" s="20">
        <v>129263</v>
      </c>
      <c r="Q20" s="20">
        <v>136718</v>
      </c>
      <c r="R20" s="20">
        <v>1768</v>
      </c>
      <c r="S20" s="21">
        <v>3.34</v>
      </c>
      <c r="T20" s="20">
        <v>357</v>
      </c>
      <c r="U20" s="17"/>
    </row>
    <row r="21" spans="1:21" s="10" customFormat="1" ht="13.9" customHeight="1" x14ac:dyDescent="0.4">
      <c r="A21" s="12"/>
      <c r="B21" s="9" t="s">
        <v>46</v>
      </c>
      <c r="C21" s="13">
        <v>7863</v>
      </c>
      <c r="D21" s="14">
        <v>44090</v>
      </c>
      <c r="E21" s="14">
        <v>21288</v>
      </c>
      <c r="F21" s="14">
        <v>22802</v>
      </c>
      <c r="G21" s="14">
        <v>76</v>
      </c>
      <c r="H21" s="16">
        <v>5.61</v>
      </c>
      <c r="I21" s="14">
        <v>4999</v>
      </c>
      <c r="J21" s="17"/>
      <c r="K21" s="9" t="s">
        <v>13</v>
      </c>
      <c r="L21" s="12"/>
      <c r="M21" s="18" t="s">
        <v>47</v>
      </c>
      <c r="N21" s="19">
        <v>80625</v>
      </c>
      <c r="O21" s="20">
        <v>267446</v>
      </c>
      <c r="P21" s="20">
        <v>129915</v>
      </c>
      <c r="Q21" s="20">
        <v>137531</v>
      </c>
      <c r="R21" s="20">
        <v>1465</v>
      </c>
      <c r="S21" s="21">
        <v>3.32</v>
      </c>
      <c r="T21" s="20">
        <v>359</v>
      </c>
      <c r="U21" s="17"/>
    </row>
    <row r="22" spans="1:21" s="10" customFormat="1" ht="13.9" customHeight="1" x14ac:dyDescent="0.4">
      <c r="A22" s="12"/>
      <c r="B22" s="9" t="s">
        <v>48</v>
      </c>
      <c r="C22" s="13">
        <v>7916</v>
      </c>
      <c r="D22" s="14">
        <v>44987</v>
      </c>
      <c r="E22" s="14">
        <v>21500</v>
      </c>
      <c r="F22" s="14">
        <v>23487</v>
      </c>
      <c r="G22" s="14">
        <v>897</v>
      </c>
      <c r="H22" s="16">
        <v>5.68</v>
      </c>
      <c r="I22" s="14">
        <v>5101</v>
      </c>
      <c r="J22" s="17"/>
      <c r="K22" s="9" t="s">
        <v>13</v>
      </c>
      <c r="L22" s="12"/>
      <c r="M22" s="18" t="s">
        <v>49</v>
      </c>
      <c r="N22" s="19">
        <v>81786</v>
      </c>
      <c r="O22" s="20">
        <v>269105</v>
      </c>
      <c r="P22" s="20">
        <v>130687</v>
      </c>
      <c r="Q22" s="20">
        <v>138418</v>
      </c>
      <c r="R22" s="20">
        <v>1659</v>
      </c>
      <c r="S22" s="21">
        <v>3.29</v>
      </c>
      <c r="T22" s="20">
        <v>361</v>
      </c>
      <c r="U22" s="17"/>
    </row>
    <row r="23" spans="1:21" s="10" customFormat="1" ht="13.9" customHeight="1" x14ac:dyDescent="0.4">
      <c r="A23" s="12"/>
      <c r="B23" s="9" t="s">
        <v>22</v>
      </c>
      <c r="C23" s="13">
        <v>8295</v>
      </c>
      <c r="D23" s="14">
        <v>47288</v>
      </c>
      <c r="E23" s="14">
        <v>22929</v>
      </c>
      <c r="F23" s="14">
        <v>24359</v>
      </c>
      <c r="G23" s="14">
        <v>2301</v>
      </c>
      <c r="H23" s="16">
        <v>5.7</v>
      </c>
      <c r="I23" s="14">
        <v>5361</v>
      </c>
      <c r="J23" s="17"/>
      <c r="K23" s="9" t="s">
        <v>13</v>
      </c>
      <c r="L23" s="12"/>
      <c r="M23" s="18" t="s">
        <v>50</v>
      </c>
      <c r="N23" s="19">
        <v>82183</v>
      </c>
      <c r="O23" s="20">
        <v>270762</v>
      </c>
      <c r="P23" s="20">
        <v>131530</v>
      </c>
      <c r="Q23" s="20">
        <v>139232</v>
      </c>
      <c r="R23" s="20">
        <v>1657</v>
      </c>
      <c r="S23" s="21">
        <v>3.29</v>
      </c>
      <c r="T23" s="20">
        <v>363</v>
      </c>
      <c r="U23" s="17" t="s">
        <v>21</v>
      </c>
    </row>
    <row r="24" spans="1:21" s="10" customFormat="1" ht="13.9" customHeight="1" x14ac:dyDescent="0.4">
      <c r="A24" s="12"/>
      <c r="B24" s="9" t="s">
        <v>24</v>
      </c>
      <c r="C24" s="13">
        <v>8314</v>
      </c>
      <c r="D24" s="14">
        <v>45692</v>
      </c>
      <c r="E24" s="14">
        <v>22186</v>
      </c>
      <c r="F24" s="14">
        <v>23506</v>
      </c>
      <c r="G24" s="14">
        <v>-1596</v>
      </c>
      <c r="H24" s="16">
        <v>5.5</v>
      </c>
      <c r="I24" s="14">
        <v>5180</v>
      </c>
      <c r="J24" s="17" t="s">
        <v>21</v>
      </c>
      <c r="K24" s="9" t="s">
        <v>13</v>
      </c>
      <c r="L24" s="12"/>
      <c r="M24" s="18" t="s">
        <v>51</v>
      </c>
      <c r="N24" s="19">
        <v>83249</v>
      </c>
      <c r="O24" s="20">
        <v>272305</v>
      </c>
      <c r="P24" s="20">
        <v>132281</v>
      </c>
      <c r="Q24" s="20">
        <v>140024</v>
      </c>
      <c r="R24" s="20">
        <v>1543</v>
      </c>
      <c r="S24" s="21">
        <v>3.27</v>
      </c>
      <c r="T24" s="20">
        <v>365</v>
      </c>
      <c r="U24" s="17"/>
    </row>
    <row r="25" spans="1:21" s="10" customFormat="1" ht="13.9" customHeight="1" x14ac:dyDescent="0.4">
      <c r="A25" s="12"/>
      <c r="B25" s="9" t="s">
        <v>26</v>
      </c>
      <c r="C25" s="13">
        <v>8274</v>
      </c>
      <c r="D25" s="14">
        <v>49655</v>
      </c>
      <c r="E25" s="14">
        <v>23972</v>
      </c>
      <c r="F25" s="14">
        <v>25683</v>
      </c>
      <c r="G25" s="14">
        <v>3963</v>
      </c>
      <c r="H25" s="16">
        <v>6</v>
      </c>
      <c r="I25" s="14">
        <v>5630</v>
      </c>
      <c r="J25" s="17"/>
      <c r="K25" s="9" t="s">
        <v>13</v>
      </c>
      <c r="L25" s="12"/>
      <c r="M25" s="18" t="s">
        <v>52</v>
      </c>
      <c r="N25" s="19">
        <v>84158</v>
      </c>
      <c r="O25" s="20">
        <v>273515</v>
      </c>
      <c r="P25" s="20">
        <v>132653</v>
      </c>
      <c r="Q25" s="20">
        <v>140862</v>
      </c>
      <c r="R25" s="20">
        <v>1210</v>
      </c>
      <c r="S25" s="21">
        <v>3.25</v>
      </c>
      <c r="T25" s="20">
        <v>367</v>
      </c>
      <c r="U25" s="17"/>
    </row>
    <row r="26" spans="1:21" s="10" customFormat="1" ht="13.9" customHeight="1" x14ac:dyDescent="0.4">
      <c r="A26" s="12"/>
      <c r="B26" s="9" t="s">
        <v>28</v>
      </c>
      <c r="C26" s="13">
        <v>8445</v>
      </c>
      <c r="D26" s="14">
        <v>50913</v>
      </c>
      <c r="E26" s="14">
        <v>24846</v>
      </c>
      <c r="F26" s="14">
        <v>26067</v>
      </c>
      <c r="G26" s="14">
        <v>1258</v>
      </c>
      <c r="H26" s="16">
        <v>6.03</v>
      </c>
      <c r="I26" s="14">
        <v>5772</v>
      </c>
      <c r="J26" s="17"/>
      <c r="K26" s="9" t="s">
        <v>13</v>
      </c>
      <c r="L26" s="12"/>
      <c r="M26" s="18" t="s">
        <v>53</v>
      </c>
      <c r="N26" s="19">
        <v>85515</v>
      </c>
      <c r="O26" s="20">
        <v>275009</v>
      </c>
      <c r="P26" s="20">
        <v>133395</v>
      </c>
      <c r="Q26" s="20">
        <v>141614</v>
      </c>
      <c r="R26" s="20">
        <v>1494</v>
      </c>
      <c r="S26" s="21">
        <v>3.22</v>
      </c>
      <c r="T26" s="20">
        <v>368</v>
      </c>
      <c r="U26" s="17"/>
    </row>
    <row r="27" spans="1:21" s="10" customFormat="1" ht="13.9" customHeight="1" x14ac:dyDescent="0.4">
      <c r="A27" s="12"/>
      <c r="B27" s="9" t="s">
        <v>30</v>
      </c>
      <c r="C27" s="13">
        <v>8552</v>
      </c>
      <c r="D27" s="14">
        <v>52529</v>
      </c>
      <c r="E27" s="14">
        <v>25614</v>
      </c>
      <c r="F27" s="14">
        <v>26915</v>
      </c>
      <c r="G27" s="14">
        <v>1616</v>
      </c>
      <c r="H27" s="16">
        <v>6.14</v>
      </c>
      <c r="I27" s="14">
        <v>5956</v>
      </c>
      <c r="J27" s="17"/>
      <c r="K27" s="9" t="s">
        <v>13</v>
      </c>
      <c r="L27" s="12"/>
      <c r="M27" s="18" t="s">
        <v>54</v>
      </c>
      <c r="N27" s="19">
        <v>87011</v>
      </c>
      <c r="O27" s="20">
        <v>276884</v>
      </c>
      <c r="P27" s="20">
        <v>134388</v>
      </c>
      <c r="Q27" s="20">
        <v>142496</v>
      </c>
      <c r="R27" s="20">
        <v>1875</v>
      </c>
      <c r="S27" s="21">
        <v>3.18</v>
      </c>
      <c r="T27" s="20">
        <v>371</v>
      </c>
      <c r="U27" s="17"/>
    </row>
    <row r="28" spans="1:21" s="10" customFormat="1" ht="13.9" customHeight="1" x14ac:dyDescent="0.4">
      <c r="A28" s="12"/>
      <c r="B28" s="9" t="s">
        <v>32</v>
      </c>
      <c r="C28" s="13">
        <v>8705</v>
      </c>
      <c r="D28" s="14">
        <v>53402</v>
      </c>
      <c r="E28" s="14">
        <v>25938</v>
      </c>
      <c r="F28" s="14">
        <v>27464</v>
      </c>
      <c r="G28" s="14">
        <v>873</v>
      </c>
      <c r="H28" s="16">
        <v>6.13</v>
      </c>
      <c r="I28" s="14">
        <v>6055</v>
      </c>
      <c r="J28" s="17"/>
      <c r="K28" s="9" t="s">
        <v>13</v>
      </c>
      <c r="L28" s="12"/>
      <c r="M28" s="18" t="s">
        <v>17</v>
      </c>
      <c r="N28" s="19">
        <v>89068</v>
      </c>
      <c r="O28" s="20">
        <v>277528</v>
      </c>
      <c r="P28" s="20">
        <v>134593</v>
      </c>
      <c r="Q28" s="20">
        <v>142935</v>
      </c>
      <c r="R28" s="20">
        <v>644</v>
      </c>
      <c r="S28" s="21">
        <v>3.12</v>
      </c>
      <c r="T28" s="20">
        <v>372</v>
      </c>
      <c r="U28" s="17" t="s">
        <v>21</v>
      </c>
    </row>
    <row r="29" spans="1:21" s="10" customFormat="1" ht="13.9" customHeight="1" x14ac:dyDescent="0.4">
      <c r="A29" s="12"/>
      <c r="B29" s="9" t="s">
        <v>34</v>
      </c>
      <c r="C29" s="13">
        <v>8842</v>
      </c>
      <c r="D29" s="14">
        <v>48484</v>
      </c>
      <c r="E29" s="14">
        <v>23171</v>
      </c>
      <c r="F29" s="14">
        <v>25313</v>
      </c>
      <c r="G29" s="14">
        <v>-4918</v>
      </c>
      <c r="H29" s="16">
        <v>5.48</v>
      </c>
      <c r="I29" s="14">
        <v>5497</v>
      </c>
      <c r="J29" s="17" t="s">
        <v>21</v>
      </c>
      <c r="K29" s="9" t="s">
        <v>13</v>
      </c>
      <c r="L29" s="12"/>
      <c r="M29" s="18" t="s">
        <v>19</v>
      </c>
      <c r="N29" s="19">
        <v>90683</v>
      </c>
      <c r="O29" s="20">
        <v>279127</v>
      </c>
      <c r="P29" s="20">
        <v>135371</v>
      </c>
      <c r="Q29" s="20">
        <v>143756</v>
      </c>
      <c r="R29" s="20">
        <v>1599</v>
      </c>
      <c r="S29" s="21">
        <v>3.08</v>
      </c>
      <c r="T29" s="20">
        <v>374</v>
      </c>
      <c r="U29" s="17"/>
    </row>
    <row r="30" spans="1:21" s="10" customFormat="1" ht="13.9" customHeight="1" x14ac:dyDescent="0.4">
      <c r="A30" s="12"/>
      <c r="B30" s="9" t="s">
        <v>36</v>
      </c>
      <c r="C30" s="13">
        <v>8824</v>
      </c>
      <c r="D30" s="14">
        <v>48499</v>
      </c>
      <c r="E30" s="14">
        <v>23141</v>
      </c>
      <c r="F30" s="14">
        <v>25358</v>
      </c>
      <c r="G30" s="14">
        <v>15</v>
      </c>
      <c r="H30" s="16">
        <v>5.5</v>
      </c>
      <c r="I30" s="14">
        <v>5499</v>
      </c>
      <c r="J30" s="17"/>
      <c r="K30" s="9" t="s">
        <v>13</v>
      </c>
      <c r="L30" s="12"/>
      <c r="M30" s="18" t="s">
        <v>22</v>
      </c>
      <c r="N30" s="19">
        <v>92656</v>
      </c>
      <c r="O30" s="20">
        <v>280958</v>
      </c>
      <c r="P30" s="20">
        <v>136216</v>
      </c>
      <c r="Q30" s="20">
        <v>144742</v>
      </c>
      <c r="R30" s="20">
        <v>1831</v>
      </c>
      <c r="S30" s="21">
        <v>3.03</v>
      </c>
      <c r="T30" s="20">
        <v>376</v>
      </c>
      <c r="U30" s="17"/>
    </row>
    <row r="31" spans="1:21" s="10" customFormat="1" ht="13.9" customHeight="1" x14ac:dyDescent="0.4">
      <c r="A31" s="12"/>
      <c r="B31" s="9" t="s">
        <v>38</v>
      </c>
      <c r="C31" s="13">
        <v>9120</v>
      </c>
      <c r="D31" s="14">
        <v>49243</v>
      </c>
      <c r="E31" s="14">
        <v>23605</v>
      </c>
      <c r="F31" s="14">
        <v>25638</v>
      </c>
      <c r="G31" s="14">
        <v>744</v>
      </c>
      <c r="H31" s="16">
        <v>5.4</v>
      </c>
      <c r="I31" s="14">
        <v>5583</v>
      </c>
      <c r="J31" s="17"/>
      <c r="K31" s="9" t="s">
        <v>13</v>
      </c>
      <c r="L31" s="12"/>
      <c r="M31" s="18" t="s">
        <v>24</v>
      </c>
      <c r="N31" s="19">
        <v>94470</v>
      </c>
      <c r="O31" s="20">
        <v>282654</v>
      </c>
      <c r="P31" s="20">
        <v>137025</v>
      </c>
      <c r="Q31" s="20">
        <v>145629</v>
      </c>
      <c r="R31" s="20">
        <v>1696</v>
      </c>
      <c r="S31" s="21">
        <v>2.99</v>
      </c>
      <c r="T31" s="20">
        <v>379</v>
      </c>
      <c r="U31" s="17"/>
    </row>
    <row r="32" spans="1:21" s="10" customFormat="1" ht="13.9" customHeight="1" x14ac:dyDescent="0.4">
      <c r="A32" s="12"/>
      <c r="B32" s="9" t="s">
        <v>40</v>
      </c>
      <c r="C32" s="13">
        <v>9144</v>
      </c>
      <c r="D32" s="14">
        <v>49997</v>
      </c>
      <c r="E32" s="14">
        <v>23816</v>
      </c>
      <c r="F32" s="14">
        <v>26181</v>
      </c>
      <c r="G32" s="14">
        <v>754</v>
      </c>
      <c r="H32" s="16">
        <v>5.47</v>
      </c>
      <c r="I32" s="14">
        <v>5669</v>
      </c>
      <c r="J32" s="17"/>
      <c r="K32" s="9" t="s">
        <v>13</v>
      </c>
      <c r="L32" s="12"/>
      <c r="M32" s="18" t="s">
        <v>26</v>
      </c>
      <c r="N32" s="19">
        <v>95969</v>
      </c>
      <c r="O32" s="20">
        <v>284250</v>
      </c>
      <c r="P32" s="20">
        <v>137785</v>
      </c>
      <c r="Q32" s="20">
        <v>146465</v>
      </c>
      <c r="R32" s="14">
        <v>1596</v>
      </c>
      <c r="S32" s="21">
        <v>2.96</v>
      </c>
      <c r="T32" s="20">
        <v>381</v>
      </c>
      <c r="U32" s="17"/>
    </row>
    <row r="33" spans="1:21" s="10" customFormat="1" ht="13.9" customHeight="1" x14ac:dyDescent="0.4">
      <c r="A33" s="12"/>
      <c r="B33" s="9" t="s">
        <v>42</v>
      </c>
      <c r="C33" s="13">
        <v>9154</v>
      </c>
      <c r="D33" s="14">
        <v>50469</v>
      </c>
      <c r="E33" s="14">
        <v>24041</v>
      </c>
      <c r="F33" s="14">
        <v>26428</v>
      </c>
      <c r="G33" s="14">
        <v>472</v>
      </c>
      <c r="H33" s="16">
        <v>5.51</v>
      </c>
      <c r="I33" s="14">
        <v>5722</v>
      </c>
      <c r="J33" s="17"/>
      <c r="K33" s="9" t="s">
        <v>13</v>
      </c>
      <c r="L33" s="12"/>
      <c r="M33" s="18" t="s">
        <v>28</v>
      </c>
      <c r="N33" s="19">
        <v>97483</v>
      </c>
      <c r="O33" s="20">
        <v>285754</v>
      </c>
      <c r="P33" s="20">
        <v>138417</v>
      </c>
      <c r="Q33" s="20">
        <v>147337</v>
      </c>
      <c r="R33" s="14">
        <v>1504</v>
      </c>
      <c r="S33" s="21">
        <v>2.93</v>
      </c>
      <c r="T33" s="14">
        <v>383</v>
      </c>
      <c r="U33" s="17" t="s">
        <v>21</v>
      </c>
    </row>
    <row r="34" spans="1:21" s="10" customFormat="1" ht="13.9" customHeight="1" x14ac:dyDescent="0.4">
      <c r="A34" s="12"/>
      <c r="B34" s="9" t="s">
        <v>44</v>
      </c>
      <c r="C34" s="13">
        <v>9082</v>
      </c>
      <c r="D34" s="14">
        <v>48287</v>
      </c>
      <c r="E34" s="14">
        <v>23042</v>
      </c>
      <c r="F34" s="14">
        <v>25245</v>
      </c>
      <c r="G34" s="14">
        <v>-2182</v>
      </c>
      <c r="H34" s="16">
        <v>5.32</v>
      </c>
      <c r="I34" s="14">
        <v>5475</v>
      </c>
      <c r="J34" s="17" t="s">
        <v>21</v>
      </c>
      <c r="K34" s="9" t="s">
        <v>13</v>
      </c>
      <c r="L34" s="12"/>
      <c r="M34" s="18" t="s">
        <v>30</v>
      </c>
      <c r="N34" s="19">
        <v>98579</v>
      </c>
      <c r="O34" s="20">
        <v>286634</v>
      </c>
      <c r="P34" s="20">
        <v>138764</v>
      </c>
      <c r="Q34" s="20">
        <v>147870</v>
      </c>
      <c r="R34" s="14">
        <v>880</v>
      </c>
      <c r="S34" s="21">
        <v>2.91</v>
      </c>
      <c r="T34" s="14">
        <v>384</v>
      </c>
      <c r="U34" s="17"/>
    </row>
    <row r="35" spans="1:21" s="10" customFormat="1" ht="13.9" customHeight="1" x14ac:dyDescent="0.4">
      <c r="A35" s="12"/>
      <c r="B35" s="9" t="s">
        <v>55</v>
      </c>
      <c r="C35" s="13">
        <v>9739</v>
      </c>
      <c r="D35" s="14">
        <v>51304</v>
      </c>
      <c r="E35" s="14">
        <v>24365</v>
      </c>
      <c r="F35" s="14">
        <v>26939</v>
      </c>
      <c r="G35" s="14">
        <v>3017</v>
      </c>
      <c r="H35" s="16">
        <v>5.27</v>
      </c>
      <c r="I35" s="14">
        <v>5817</v>
      </c>
      <c r="J35" s="17"/>
      <c r="K35" s="9" t="s">
        <v>13</v>
      </c>
      <c r="L35" s="12"/>
      <c r="M35" s="18" t="s">
        <v>32</v>
      </c>
      <c r="N35" s="19">
        <v>99938</v>
      </c>
      <c r="O35" s="20">
        <v>287545</v>
      </c>
      <c r="P35" s="20">
        <v>139168</v>
      </c>
      <c r="Q35" s="20">
        <v>148377</v>
      </c>
      <c r="R35" s="14">
        <v>911</v>
      </c>
      <c r="S35" s="21">
        <v>2.88</v>
      </c>
      <c r="T35" s="14">
        <v>385</v>
      </c>
      <c r="U35" s="17"/>
    </row>
    <row r="36" spans="1:21" s="10" customFormat="1" ht="13.9" customHeight="1" x14ac:dyDescent="0.4">
      <c r="A36" s="12"/>
      <c r="B36" s="9" t="s">
        <v>56</v>
      </c>
      <c r="C36" s="13">
        <v>9913</v>
      </c>
      <c r="D36" s="14">
        <v>49891</v>
      </c>
      <c r="E36" s="14">
        <v>23607</v>
      </c>
      <c r="F36" s="14">
        <v>26284</v>
      </c>
      <c r="G36" s="14">
        <v>-1413</v>
      </c>
      <c r="H36" s="16">
        <v>5.03</v>
      </c>
      <c r="I36" s="14">
        <v>5657</v>
      </c>
      <c r="J36" s="17"/>
      <c r="K36" s="9" t="s">
        <v>13</v>
      </c>
      <c r="L36" s="12"/>
      <c r="M36" s="18" t="s">
        <v>57</v>
      </c>
      <c r="N36" s="13">
        <v>101592</v>
      </c>
      <c r="O36" s="14">
        <v>288831</v>
      </c>
      <c r="P36" s="14">
        <v>139677</v>
      </c>
      <c r="Q36" s="14">
        <v>149154</v>
      </c>
      <c r="R36" s="14">
        <v>1286</v>
      </c>
      <c r="S36" s="21">
        <v>2.84</v>
      </c>
      <c r="T36" s="14">
        <v>387</v>
      </c>
      <c r="U36" s="17"/>
    </row>
    <row r="37" spans="1:21" s="10" customFormat="1" ht="13.9" customHeight="1" x14ac:dyDescent="0.4">
      <c r="A37" s="12"/>
      <c r="B37" s="9" t="s">
        <v>58</v>
      </c>
      <c r="C37" s="13">
        <v>9934</v>
      </c>
      <c r="D37" s="14">
        <v>49733</v>
      </c>
      <c r="E37" s="14">
        <v>23503</v>
      </c>
      <c r="F37" s="14">
        <v>26230</v>
      </c>
      <c r="G37" s="14">
        <v>-158</v>
      </c>
      <c r="H37" s="16">
        <v>5.01</v>
      </c>
      <c r="I37" s="14">
        <v>5639</v>
      </c>
      <c r="J37" s="17"/>
      <c r="K37" s="9" t="s">
        <v>13</v>
      </c>
      <c r="L37" s="12"/>
      <c r="M37" s="18" t="s">
        <v>59</v>
      </c>
      <c r="N37" s="13">
        <v>103122</v>
      </c>
      <c r="O37" s="14">
        <v>290223</v>
      </c>
      <c r="P37" s="22">
        <v>140331</v>
      </c>
      <c r="Q37" s="22">
        <v>149892</v>
      </c>
      <c r="R37" s="14">
        <v>1392</v>
      </c>
      <c r="S37" s="21">
        <v>2.81</v>
      </c>
      <c r="T37" s="14">
        <v>389</v>
      </c>
      <c r="U37" s="17"/>
    </row>
    <row r="38" spans="1:21" s="10" customFormat="1" ht="13.9" customHeight="1" x14ac:dyDescent="0.4">
      <c r="A38" s="12"/>
      <c r="B38" s="9" t="s">
        <v>60</v>
      </c>
      <c r="C38" s="13">
        <v>9981</v>
      </c>
      <c r="D38" s="14">
        <v>47456</v>
      </c>
      <c r="E38" s="14">
        <v>21210</v>
      </c>
      <c r="F38" s="14">
        <v>26246</v>
      </c>
      <c r="G38" s="14">
        <v>-2277</v>
      </c>
      <c r="H38" s="16">
        <v>4.75</v>
      </c>
      <c r="I38" s="14">
        <v>5380</v>
      </c>
      <c r="J38" s="17"/>
      <c r="K38" s="9" t="s">
        <v>13</v>
      </c>
      <c r="L38" s="12"/>
      <c r="M38" s="18" t="s">
        <v>61</v>
      </c>
      <c r="N38" s="13">
        <v>104553</v>
      </c>
      <c r="O38" s="14">
        <v>291121</v>
      </c>
      <c r="P38" s="22">
        <v>141000</v>
      </c>
      <c r="Q38" s="22">
        <v>150121</v>
      </c>
      <c r="R38" s="14">
        <v>898</v>
      </c>
      <c r="S38" s="21">
        <v>2.78</v>
      </c>
      <c r="T38" s="14">
        <v>390</v>
      </c>
      <c r="U38" s="17" t="s">
        <v>21</v>
      </c>
    </row>
    <row r="39" spans="1:21" s="10" customFormat="1" ht="13.9" customHeight="1" x14ac:dyDescent="0.4">
      <c r="A39" s="12"/>
      <c r="B39" s="9" t="s">
        <v>62</v>
      </c>
      <c r="C39" s="23" t="s">
        <v>12</v>
      </c>
      <c r="D39" s="14">
        <v>46919</v>
      </c>
      <c r="E39" s="14">
        <v>21304</v>
      </c>
      <c r="F39" s="14">
        <v>25615</v>
      </c>
      <c r="G39" s="14">
        <v>-537</v>
      </c>
      <c r="H39" s="24" t="s">
        <v>63</v>
      </c>
      <c r="I39" s="14">
        <v>5320</v>
      </c>
      <c r="J39" s="17"/>
      <c r="K39" s="9"/>
      <c r="L39" s="12"/>
      <c r="M39" s="18" t="s">
        <v>64</v>
      </c>
      <c r="N39" s="13">
        <v>105950</v>
      </c>
      <c r="O39" s="14">
        <v>291620</v>
      </c>
      <c r="P39" s="22">
        <v>141092</v>
      </c>
      <c r="Q39" s="22">
        <v>150528</v>
      </c>
      <c r="R39" s="14">
        <v>499</v>
      </c>
      <c r="S39" s="21">
        <v>2.75</v>
      </c>
      <c r="T39" s="14">
        <v>391</v>
      </c>
      <c r="U39" s="17"/>
    </row>
    <row r="40" spans="1:21" s="10" customFormat="1" ht="13.9" customHeight="1" x14ac:dyDescent="0.4">
      <c r="A40" s="12"/>
      <c r="B40" s="9" t="s">
        <v>65</v>
      </c>
      <c r="C40" s="13">
        <v>10217</v>
      </c>
      <c r="D40" s="14">
        <v>48241</v>
      </c>
      <c r="E40" s="14">
        <v>21935</v>
      </c>
      <c r="F40" s="14">
        <v>26306</v>
      </c>
      <c r="G40" s="14">
        <v>1322</v>
      </c>
      <c r="H40" s="16">
        <v>4.72</v>
      </c>
      <c r="I40" s="14">
        <v>5470</v>
      </c>
      <c r="J40" s="17"/>
      <c r="K40" s="9" t="s">
        <v>13</v>
      </c>
      <c r="L40" s="12"/>
      <c r="M40" s="18" t="s">
        <v>66</v>
      </c>
      <c r="N40" s="13">
        <v>106904</v>
      </c>
      <c r="O40" s="14">
        <v>291215</v>
      </c>
      <c r="P40" s="14">
        <v>140780</v>
      </c>
      <c r="Q40" s="14">
        <v>150435</v>
      </c>
      <c r="R40" s="14">
        <v>-405</v>
      </c>
      <c r="S40" s="21">
        <v>2.72</v>
      </c>
      <c r="T40" s="14">
        <v>390</v>
      </c>
      <c r="U40" s="17"/>
    </row>
    <row r="41" spans="1:21" s="10" customFormat="1" ht="13.9" customHeight="1" x14ac:dyDescent="0.4">
      <c r="A41" s="9" t="s">
        <v>15</v>
      </c>
      <c r="B41" s="9" t="s">
        <v>67</v>
      </c>
      <c r="C41" s="13">
        <v>17684</v>
      </c>
      <c r="D41" s="14">
        <v>86539</v>
      </c>
      <c r="E41" s="14">
        <v>40989</v>
      </c>
      <c r="F41" s="14">
        <v>45550</v>
      </c>
      <c r="G41" s="14">
        <v>38298</v>
      </c>
      <c r="H41" s="16">
        <v>4.8899999999999997</v>
      </c>
      <c r="I41" s="14">
        <v>1223</v>
      </c>
      <c r="J41" s="17" t="s">
        <v>21</v>
      </c>
      <c r="K41" s="9" t="s">
        <v>13</v>
      </c>
      <c r="L41" s="12"/>
      <c r="M41" s="18" t="s">
        <v>68</v>
      </c>
      <c r="N41" s="13">
        <v>107896</v>
      </c>
      <c r="O41" s="14">
        <v>291070</v>
      </c>
      <c r="P41" s="14">
        <v>140559</v>
      </c>
      <c r="Q41" s="14">
        <v>150511</v>
      </c>
      <c r="R41" s="14">
        <v>-145</v>
      </c>
      <c r="S41" s="21">
        <v>2.7</v>
      </c>
      <c r="T41" s="14">
        <v>390</v>
      </c>
      <c r="U41" s="17"/>
    </row>
    <row r="42" spans="1:21" s="10" customFormat="1" ht="13.9" customHeight="1" x14ac:dyDescent="0.4">
      <c r="A42" s="12"/>
      <c r="B42" s="9" t="s">
        <v>69</v>
      </c>
      <c r="C42" s="13">
        <v>18727</v>
      </c>
      <c r="D42" s="14">
        <v>89284</v>
      </c>
      <c r="E42" s="14">
        <v>42921</v>
      </c>
      <c r="F42" s="14">
        <v>46363</v>
      </c>
      <c r="G42" s="14">
        <v>2745</v>
      </c>
      <c r="H42" s="16">
        <v>4.7699999999999996</v>
      </c>
      <c r="I42" s="14">
        <v>1262</v>
      </c>
      <c r="J42" s="17"/>
      <c r="K42" s="9" t="s">
        <v>13</v>
      </c>
      <c r="L42" s="12"/>
      <c r="M42" s="18" t="s">
        <v>70</v>
      </c>
      <c r="N42" s="13">
        <v>108921</v>
      </c>
      <c r="O42" s="14">
        <v>290868</v>
      </c>
      <c r="P42" s="14">
        <v>140379</v>
      </c>
      <c r="Q42" s="14">
        <v>150489</v>
      </c>
      <c r="R42" s="14">
        <v>-202</v>
      </c>
      <c r="S42" s="21">
        <v>2.67</v>
      </c>
      <c r="T42" s="14">
        <v>390</v>
      </c>
      <c r="U42" s="17"/>
    </row>
    <row r="43" spans="1:21" s="10" customFormat="1" ht="13.9" customHeight="1" x14ac:dyDescent="0.4">
      <c r="A43" s="12"/>
      <c r="B43" s="9" t="s">
        <v>71</v>
      </c>
      <c r="C43" s="13">
        <v>19337</v>
      </c>
      <c r="D43" s="14">
        <v>91427</v>
      </c>
      <c r="E43" s="14">
        <v>44190</v>
      </c>
      <c r="F43" s="14">
        <v>47237</v>
      </c>
      <c r="G43" s="14">
        <v>2143</v>
      </c>
      <c r="H43" s="16">
        <v>4.7300000000000004</v>
      </c>
      <c r="I43" s="14">
        <v>1292</v>
      </c>
      <c r="J43" s="17"/>
      <c r="K43" s="9" t="s">
        <v>13</v>
      </c>
      <c r="L43" s="25"/>
      <c r="M43" s="18" t="s">
        <v>72</v>
      </c>
      <c r="N43" s="13">
        <v>108728</v>
      </c>
      <c r="O43" s="14">
        <v>290869</v>
      </c>
      <c r="P43" s="14">
        <v>140013</v>
      </c>
      <c r="Q43" s="14">
        <v>150856</v>
      </c>
      <c r="R43" s="14">
        <v>1</v>
      </c>
      <c r="S43" s="21">
        <v>2.68</v>
      </c>
      <c r="T43" s="14">
        <v>390</v>
      </c>
      <c r="U43" s="17" t="s">
        <v>21</v>
      </c>
    </row>
    <row r="44" spans="1:21" s="10" customFormat="1" ht="13.9" customHeight="1" x14ac:dyDescent="0.4">
      <c r="A44" s="12"/>
      <c r="B44" s="9" t="s">
        <v>73</v>
      </c>
      <c r="C44" s="13">
        <v>18659</v>
      </c>
      <c r="D44" s="14">
        <v>93435</v>
      </c>
      <c r="E44" s="14">
        <v>45099</v>
      </c>
      <c r="F44" s="14">
        <v>48336</v>
      </c>
      <c r="G44" s="14">
        <v>2008</v>
      </c>
      <c r="H44" s="16">
        <v>5.01</v>
      </c>
      <c r="I44" s="14">
        <v>1321</v>
      </c>
      <c r="J44" s="17" t="s">
        <v>21</v>
      </c>
      <c r="K44" s="9" t="s">
        <v>13</v>
      </c>
      <c r="L44" s="25"/>
      <c r="M44" s="18" t="s">
        <v>74</v>
      </c>
      <c r="N44" s="13">
        <v>109506</v>
      </c>
      <c r="O44" s="14">
        <v>290061</v>
      </c>
      <c r="P44" s="14">
        <v>139672</v>
      </c>
      <c r="Q44" s="14">
        <v>150389</v>
      </c>
      <c r="R44" s="14">
        <v>-808</v>
      </c>
      <c r="S44" s="21">
        <v>2.65</v>
      </c>
      <c r="T44" s="14">
        <v>389</v>
      </c>
      <c r="U44" s="17"/>
    </row>
    <row r="45" spans="1:21" s="10" customFormat="1" ht="13.9" customHeight="1" x14ac:dyDescent="0.4">
      <c r="A45" s="12"/>
      <c r="B45" s="9" t="s">
        <v>75</v>
      </c>
      <c r="C45" s="19">
        <v>19852</v>
      </c>
      <c r="D45" s="20">
        <v>95169</v>
      </c>
      <c r="E45" s="20">
        <v>46239</v>
      </c>
      <c r="F45" s="20">
        <v>48930</v>
      </c>
      <c r="G45" s="20">
        <v>1734</v>
      </c>
      <c r="H45" s="16">
        <v>4.79</v>
      </c>
      <c r="I45" s="20">
        <v>1345</v>
      </c>
      <c r="J45" s="17"/>
      <c r="K45" s="9" t="s">
        <v>13</v>
      </c>
      <c r="L45" s="25"/>
      <c r="M45" s="18" t="s">
        <v>76</v>
      </c>
      <c r="N45" s="13">
        <v>110375</v>
      </c>
      <c r="O45" s="14">
        <v>289379</v>
      </c>
      <c r="P45" s="14">
        <v>139194</v>
      </c>
      <c r="Q45" s="14">
        <v>150185</v>
      </c>
      <c r="R45" s="14">
        <v>-682</v>
      </c>
      <c r="S45" s="21">
        <v>2.62</v>
      </c>
      <c r="T45" s="14">
        <v>388</v>
      </c>
      <c r="U45" s="17"/>
    </row>
    <row r="46" spans="1:21" s="10" customFormat="1" ht="13.9" customHeight="1" x14ac:dyDescent="0.4">
      <c r="A46" s="12"/>
      <c r="B46" s="9" t="s">
        <v>77</v>
      </c>
      <c r="C46" s="19">
        <v>20254</v>
      </c>
      <c r="D46" s="20">
        <v>96769</v>
      </c>
      <c r="E46" s="20">
        <v>47172</v>
      </c>
      <c r="F46" s="20">
        <v>49597</v>
      </c>
      <c r="G46" s="20">
        <v>1600</v>
      </c>
      <c r="H46" s="16">
        <v>4.78</v>
      </c>
      <c r="I46" s="20">
        <v>1368</v>
      </c>
      <c r="J46" s="17"/>
      <c r="K46" s="9" t="s">
        <v>13</v>
      </c>
      <c r="L46" s="9" t="s">
        <v>15</v>
      </c>
      <c r="M46" s="18" t="s">
        <v>78</v>
      </c>
      <c r="N46" s="13">
        <v>112725</v>
      </c>
      <c r="O46" s="14">
        <v>294553</v>
      </c>
      <c r="P46" s="14">
        <v>141593</v>
      </c>
      <c r="Q46" s="14">
        <v>152960</v>
      </c>
      <c r="R46" s="14">
        <v>5174</v>
      </c>
      <c r="S46" s="21">
        <v>2.61</v>
      </c>
      <c r="T46" s="14">
        <v>384</v>
      </c>
      <c r="U46" s="17"/>
    </row>
    <row r="47" spans="1:21" s="10" customFormat="1" ht="13.9" customHeight="1" x14ac:dyDescent="0.4">
      <c r="A47" s="12"/>
      <c r="B47" s="9" t="s">
        <v>79</v>
      </c>
      <c r="C47" s="19">
        <v>20630</v>
      </c>
      <c r="D47" s="20">
        <v>98587</v>
      </c>
      <c r="E47" s="20">
        <v>48331</v>
      </c>
      <c r="F47" s="20">
        <v>50256</v>
      </c>
      <c r="G47" s="20">
        <v>1818</v>
      </c>
      <c r="H47" s="16">
        <v>4.78</v>
      </c>
      <c r="I47" s="20">
        <v>1394</v>
      </c>
      <c r="J47" s="17"/>
      <c r="K47" s="9" t="s">
        <v>13</v>
      </c>
      <c r="M47" s="18" t="s">
        <v>80</v>
      </c>
      <c r="N47" s="13">
        <v>113686</v>
      </c>
      <c r="O47" s="14">
        <v>294265</v>
      </c>
      <c r="P47" s="14">
        <v>141446</v>
      </c>
      <c r="Q47" s="14">
        <v>152819</v>
      </c>
      <c r="R47" s="14">
        <v>-288</v>
      </c>
      <c r="S47" s="21">
        <v>2.59</v>
      </c>
      <c r="T47" s="14">
        <v>383</v>
      </c>
      <c r="U47" s="17"/>
    </row>
    <row r="48" spans="1:21" s="10" customFormat="1" ht="13.9" customHeight="1" x14ac:dyDescent="0.4">
      <c r="A48" s="9" t="s">
        <v>15</v>
      </c>
      <c r="B48" s="9" t="s">
        <v>81</v>
      </c>
      <c r="C48" s="19">
        <v>21895</v>
      </c>
      <c r="D48" s="20">
        <v>104073</v>
      </c>
      <c r="E48" s="20">
        <v>50736</v>
      </c>
      <c r="F48" s="20">
        <v>53337</v>
      </c>
      <c r="G48" s="20">
        <v>5486</v>
      </c>
      <c r="H48" s="16">
        <v>4.75</v>
      </c>
      <c r="I48" s="20">
        <v>1336</v>
      </c>
      <c r="J48" s="17"/>
      <c r="K48" s="9" t="s">
        <v>13</v>
      </c>
      <c r="M48" s="18" t="s">
        <v>82</v>
      </c>
      <c r="N48" s="13">
        <v>113074</v>
      </c>
      <c r="O48" s="14">
        <v>292590</v>
      </c>
      <c r="P48" s="14">
        <v>140723</v>
      </c>
      <c r="Q48" s="14">
        <v>151867</v>
      </c>
      <c r="R48" s="14">
        <v>-1675</v>
      </c>
      <c r="S48" s="21">
        <v>2.59</v>
      </c>
      <c r="T48" s="14">
        <v>381</v>
      </c>
      <c r="U48" s="17" t="s">
        <v>21</v>
      </c>
    </row>
    <row r="49" spans="1:21" s="10" customFormat="1" ht="13.9" customHeight="1" x14ac:dyDescent="0.4">
      <c r="A49" s="9" t="s">
        <v>15</v>
      </c>
      <c r="B49" s="9" t="s">
        <v>83</v>
      </c>
      <c r="C49" s="19">
        <v>24858</v>
      </c>
      <c r="D49" s="20">
        <v>127259</v>
      </c>
      <c r="E49" s="20">
        <v>62294</v>
      </c>
      <c r="F49" s="20">
        <v>64965</v>
      </c>
      <c r="G49" s="20">
        <v>23186</v>
      </c>
      <c r="H49" s="16">
        <v>5.12</v>
      </c>
      <c r="I49" s="20">
        <v>548</v>
      </c>
      <c r="J49" s="17" t="s">
        <v>21</v>
      </c>
      <c r="K49" s="9" t="s">
        <v>13</v>
      </c>
      <c r="M49" s="18" t="s">
        <v>84</v>
      </c>
      <c r="N49" s="13">
        <v>112779</v>
      </c>
      <c r="O49" s="14">
        <v>287927</v>
      </c>
      <c r="P49" s="14">
        <v>138884</v>
      </c>
      <c r="Q49" s="14">
        <v>149043</v>
      </c>
      <c r="R49" s="14">
        <v>-4663</v>
      </c>
      <c r="S49" s="21">
        <v>2.5499999999999998</v>
      </c>
      <c r="T49" s="14">
        <v>375</v>
      </c>
      <c r="U49" s="26"/>
    </row>
    <row r="50" spans="1:21" s="10" customFormat="1" ht="13.9" customHeight="1" x14ac:dyDescent="0.4">
      <c r="A50" s="9" t="s">
        <v>15</v>
      </c>
      <c r="B50" s="9" t="s">
        <v>85</v>
      </c>
      <c r="C50" s="19">
        <v>26228</v>
      </c>
      <c r="D50" s="20">
        <v>132825</v>
      </c>
      <c r="E50" s="20">
        <v>64890</v>
      </c>
      <c r="F50" s="20">
        <v>67935</v>
      </c>
      <c r="G50" s="20">
        <v>5566</v>
      </c>
      <c r="H50" s="16">
        <v>5.0599999999999996</v>
      </c>
      <c r="I50" s="20">
        <v>518</v>
      </c>
      <c r="J50" s="17"/>
      <c r="K50" s="9" t="s">
        <v>13</v>
      </c>
      <c r="L50" s="27"/>
      <c r="M50" s="18" t="s">
        <v>86</v>
      </c>
      <c r="N50" s="13">
        <v>113208</v>
      </c>
      <c r="O50" s="14">
        <v>284162</v>
      </c>
      <c r="P50" s="14">
        <v>137327</v>
      </c>
      <c r="Q50" s="14">
        <v>146835</v>
      </c>
      <c r="R50" s="14">
        <v>-3765</v>
      </c>
      <c r="S50" s="21">
        <v>2.5099999999999998</v>
      </c>
      <c r="T50" s="14">
        <v>370</v>
      </c>
      <c r="U50" s="28"/>
    </row>
    <row r="51" spans="1:21" s="10" customFormat="1" ht="13.9" customHeight="1" x14ac:dyDescent="0.4">
      <c r="A51" s="9" t="s">
        <v>15</v>
      </c>
      <c r="B51" s="9" t="s">
        <v>87</v>
      </c>
      <c r="C51" s="19">
        <v>27291</v>
      </c>
      <c r="D51" s="20">
        <v>135824</v>
      </c>
      <c r="E51" s="20">
        <v>66243</v>
      </c>
      <c r="F51" s="20">
        <v>69581</v>
      </c>
      <c r="G51" s="20">
        <v>2999</v>
      </c>
      <c r="H51" s="16">
        <v>4.9800000000000004</v>
      </c>
      <c r="I51" s="20">
        <v>525</v>
      </c>
      <c r="J51" s="17"/>
      <c r="K51" s="9" t="s">
        <v>13</v>
      </c>
      <c r="L51" s="29"/>
      <c r="M51" s="30" t="s">
        <v>88</v>
      </c>
      <c r="N51" s="31">
        <v>114251</v>
      </c>
      <c r="O51" s="31">
        <v>283425</v>
      </c>
      <c r="P51" s="31">
        <v>137133</v>
      </c>
      <c r="Q51" s="31">
        <v>146292</v>
      </c>
      <c r="R51" s="31">
        <v>-737</v>
      </c>
      <c r="S51" s="21">
        <v>2.48</v>
      </c>
      <c r="T51" s="32">
        <v>369</v>
      </c>
      <c r="U51" s="33"/>
    </row>
    <row r="52" spans="1:21" s="10" customFormat="1" ht="13.9" customHeight="1" x14ac:dyDescent="0.4">
      <c r="A52" s="9"/>
      <c r="B52" s="18" t="s">
        <v>89</v>
      </c>
      <c r="C52" s="19">
        <v>28042</v>
      </c>
      <c r="D52" s="20">
        <v>137098</v>
      </c>
      <c r="E52" s="20">
        <v>66855</v>
      </c>
      <c r="F52" s="20">
        <v>70243</v>
      </c>
      <c r="G52" s="20">
        <v>1274</v>
      </c>
      <c r="H52" s="16">
        <v>4.8899999999999997</v>
      </c>
      <c r="I52" s="20">
        <v>530</v>
      </c>
      <c r="J52" s="17"/>
      <c r="K52" s="9" t="s">
        <v>13</v>
      </c>
      <c r="L52" s="34"/>
      <c r="M52" s="30" t="s">
        <v>90</v>
      </c>
      <c r="N52" s="35">
        <v>115798</v>
      </c>
      <c r="O52" s="35">
        <v>283201</v>
      </c>
      <c r="P52" s="35">
        <v>137407</v>
      </c>
      <c r="Q52" s="35">
        <v>145794</v>
      </c>
      <c r="R52" s="35">
        <v>-224</v>
      </c>
      <c r="S52" s="21">
        <v>2.4500000000000002</v>
      </c>
      <c r="T52" s="36">
        <v>369</v>
      </c>
      <c r="U52" s="37"/>
    </row>
    <row r="53" spans="1:21" s="10" customFormat="1" ht="13.9" customHeight="1" x14ac:dyDescent="0.4">
      <c r="A53" s="9"/>
      <c r="B53" s="18" t="s">
        <v>91</v>
      </c>
      <c r="C53" s="19">
        <v>28739</v>
      </c>
      <c r="D53" s="20">
        <v>138399</v>
      </c>
      <c r="E53" s="20">
        <v>67341</v>
      </c>
      <c r="F53" s="20">
        <v>71058</v>
      </c>
      <c r="G53" s="20">
        <v>1301</v>
      </c>
      <c r="H53" s="16">
        <v>4.82</v>
      </c>
      <c r="I53" s="20">
        <v>535</v>
      </c>
      <c r="J53" s="17"/>
      <c r="K53" s="9" t="s">
        <v>13</v>
      </c>
      <c r="L53" s="34"/>
      <c r="M53" s="30" t="s">
        <v>92</v>
      </c>
      <c r="N53" s="35">
        <v>122269</v>
      </c>
      <c r="O53" s="35">
        <v>294247</v>
      </c>
      <c r="P53" s="35">
        <v>144690</v>
      </c>
      <c r="Q53" s="35">
        <v>149557</v>
      </c>
      <c r="R53" s="35">
        <v>11046</v>
      </c>
      <c r="S53" s="21">
        <v>2.41</v>
      </c>
      <c r="T53" s="36">
        <v>383</v>
      </c>
      <c r="U53" s="37" t="s">
        <v>21</v>
      </c>
    </row>
    <row r="54" spans="1:21" s="10" customFormat="1" ht="13.9" customHeight="1" x14ac:dyDescent="0.4">
      <c r="A54" s="9"/>
      <c r="B54" s="18" t="s">
        <v>93</v>
      </c>
      <c r="C54" s="19">
        <v>30695</v>
      </c>
      <c r="D54" s="20">
        <v>138961</v>
      </c>
      <c r="E54" s="20">
        <v>66968</v>
      </c>
      <c r="F54" s="20">
        <v>71993</v>
      </c>
      <c r="G54" s="20">
        <v>562</v>
      </c>
      <c r="H54" s="16">
        <v>4.53</v>
      </c>
      <c r="I54" s="20">
        <v>538</v>
      </c>
      <c r="J54" s="17" t="s">
        <v>21</v>
      </c>
      <c r="K54" s="9" t="s">
        <v>13</v>
      </c>
      <c r="L54" s="34"/>
      <c r="M54" s="30" t="s">
        <v>94</v>
      </c>
      <c r="N54" s="38">
        <v>123375</v>
      </c>
      <c r="O54" s="35">
        <v>293181</v>
      </c>
      <c r="P54" s="35">
        <v>144249</v>
      </c>
      <c r="Q54" s="35">
        <v>148932</v>
      </c>
      <c r="R54" s="35">
        <v>-1066</v>
      </c>
      <c r="S54" s="21">
        <v>2.38</v>
      </c>
      <c r="T54" s="36">
        <v>382</v>
      </c>
      <c r="U54" s="37"/>
    </row>
    <row r="55" spans="1:21" s="10" customFormat="1" ht="13.9" customHeight="1" x14ac:dyDescent="0.4">
      <c r="A55" s="9"/>
      <c r="B55" s="18" t="s">
        <v>95</v>
      </c>
      <c r="C55" s="19">
        <v>31698</v>
      </c>
      <c r="D55" s="20">
        <v>139935</v>
      </c>
      <c r="E55" s="20">
        <v>67179</v>
      </c>
      <c r="F55" s="20">
        <v>72756</v>
      </c>
      <c r="G55" s="20">
        <v>974</v>
      </c>
      <c r="H55" s="16">
        <v>4.41</v>
      </c>
      <c r="I55" s="20">
        <v>541</v>
      </c>
      <c r="J55" s="17"/>
      <c r="K55" s="9" t="s">
        <v>13</v>
      </c>
      <c r="L55" s="34"/>
      <c r="M55" s="30" t="s">
        <v>96</v>
      </c>
      <c r="N55" s="38">
        <v>123842</v>
      </c>
      <c r="O55" s="35">
        <v>291010</v>
      </c>
      <c r="P55" s="35">
        <v>142931</v>
      </c>
      <c r="Q55" s="35">
        <v>148079</v>
      </c>
      <c r="R55" s="35">
        <v>-2171</v>
      </c>
      <c r="S55" s="21">
        <v>2.35</v>
      </c>
      <c r="T55" s="36">
        <v>379</v>
      </c>
      <c r="U55" s="37"/>
    </row>
    <row r="56" spans="1:21" s="10" customFormat="1" ht="13.9" customHeight="1" x14ac:dyDescent="0.4">
      <c r="A56" s="9"/>
      <c r="B56" s="18" t="s">
        <v>97</v>
      </c>
      <c r="C56" s="19">
        <v>32820</v>
      </c>
      <c r="D56" s="20">
        <v>141388</v>
      </c>
      <c r="E56" s="20">
        <v>67888</v>
      </c>
      <c r="F56" s="20">
        <v>73500</v>
      </c>
      <c r="G56" s="20">
        <v>1453</v>
      </c>
      <c r="H56" s="16">
        <v>4.3099999999999996</v>
      </c>
      <c r="I56" s="20">
        <v>547</v>
      </c>
      <c r="J56" s="17"/>
      <c r="K56" s="9" t="s">
        <v>13</v>
      </c>
      <c r="L56" s="34"/>
      <c r="M56" s="30" t="s">
        <v>98</v>
      </c>
      <c r="N56" s="35">
        <v>124287</v>
      </c>
      <c r="O56" s="35">
        <v>288992</v>
      </c>
      <c r="P56" s="35">
        <v>141869</v>
      </c>
      <c r="Q56" s="35">
        <v>147123</v>
      </c>
      <c r="R56" s="35">
        <v>-2018</v>
      </c>
      <c r="S56" s="21">
        <v>2.33</v>
      </c>
      <c r="T56" s="36">
        <v>376</v>
      </c>
      <c r="U56" s="37"/>
    </row>
    <row r="57" spans="1:21" s="10" customFormat="1" ht="13.9" customHeight="1" x14ac:dyDescent="0.4">
      <c r="A57" s="9"/>
      <c r="B57" s="18" t="s">
        <v>99</v>
      </c>
      <c r="C57" s="19">
        <v>34200</v>
      </c>
      <c r="D57" s="20">
        <v>143950</v>
      </c>
      <c r="E57" s="20">
        <v>69097</v>
      </c>
      <c r="F57" s="20">
        <v>74853</v>
      </c>
      <c r="G57" s="20">
        <v>2562</v>
      </c>
      <c r="H57" s="21">
        <v>4.21</v>
      </c>
      <c r="I57" s="20">
        <v>557</v>
      </c>
      <c r="J57" s="17"/>
      <c r="L57" s="34"/>
      <c r="M57" s="18" t="s">
        <v>100</v>
      </c>
      <c r="N57" s="38">
        <v>124736</v>
      </c>
      <c r="O57" s="35">
        <v>286742</v>
      </c>
      <c r="P57" s="35">
        <v>140710</v>
      </c>
      <c r="Q57" s="35">
        <v>146032</v>
      </c>
      <c r="R57" s="35">
        <v>-2250</v>
      </c>
      <c r="S57" s="21">
        <v>2.2999999999999998</v>
      </c>
      <c r="T57" s="36">
        <v>373</v>
      </c>
      <c r="U57" s="37"/>
    </row>
    <row r="58" spans="1:21" s="10" customFormat="1" ht="13.9" customHeight="1" x14ac:dyDescent="0.4">
      <c r="A58" s="9" t="s">
        <v>15</v>
      </c>
      <c r="B58" s="18" t="s">
        <v>101</v>
      </c>
      <c r="C58" s="19">
        <v>41214</v>
      </c>
      <c r="D58" s="20">
        <v>171903</v>
      </c>
      <c r="E58" s="20">
        <v>82487</v>
      </c>
      <c r="F58" s="20">
        <v>89416</v>
      </c>
      <c r="G58" s="20">
        <v>27953</v>
      </c>
      <c r="H58" s="21">
        <v>4.17</v>
      </c>
      <c r="I58" s="20">
        <v>325</v>
      </c>
      <c r="J58" s="17"/>
      <c r="L58" s="34"/>
      <c r="M58" s="30" t="s">
        <v>102</v>
      </c>
      <c r="N58" s="38">
        <v>121919</v>
      </c>
      <c r="O58" s="35">
        <v>282693</v>
      </c>
      <c r="P58" s="35">
        <v>138190</v>
      </c>
      <c r="Q58" s="35">
        <v>144503</v>
      </c>
      <c r="R58" s="35">
        <v>-4049</v>
      </c>
      <c r="S58" s="21">
        <v>2.3199999999999998</v>
      </c>
      <c r="T58" s="39">
        <v>368</v>
      </c>
      <c r="U58" s="37" t="s">
        <v>21</v>
      </c>
    </row>
    <row r="59" spans="1:21" s="10" customFormat="1" ht="13.9" customHeight="1" x14ac:dyDescent="0.4">
      <c r="A59" s="9"/>
      <c r="B59" s="18" t="s">
        <v>103</v>
      </c>
      <c r="C59" s="19">
        <v>41722</v>
      </c>
      <c r="D59" s="20">
        <v>173678</v>
      </c>
      <c r="E59" s="20">
        <v>83372</v>
      </c>
      <c r="F59" s="20">
        <v>90306</v>
      </c>
      <c r="G59" s="20">
        <v>1775</v>
      </c>
      <c r="H59" s="21">
        <v>4.16</v>
      </c>
      <c r="I59" s="20">
        <v>329</v>
      </c>
      <c r="J59" s="17" t="s">
        <v>21</v>
      </c>
      <c r="L59" s="34"/>
      <c r="M59" s="40" t="s">
        <v>19</v>
      </c>
      <c r="N59" s="41">
        <v>122350</v>
      </c>
      <c r="O59" s="41">
        <v>280625</v>
      </c>
      <c r="P59" s="41">
        <v>137003</v>
      </c>
      <c r="Q59" s="41">
        <v>143622</v>
      </c>
      <c r="R59" s="41">
        <f>O59-O58</f>
        <v>-2068</v>
      </c>
      <c r="S59" s="42">
        <f>O59/N59</f>
        <v>2.2936248467511238</v>
      </c>
      <c r="T59" s="43">
        <f>O59/767.72</f>
        <v>365.53040170895639</v>
      </c>
      <c r="U59" s="44"/>
    </row>
    <row r="60" spans="1:21" s="10" customFormat="1" ht="13.9" customHeight="1" thickBot="1" x14ac:dyDescent="0.45">
      <c r="A60" s="45" t="s">
        <v>15</v>
      </c>
      <c r="B60" s="45" t="s">
        <v>104</v>
      </c>
      <c r="C60" s="46">
        <v>47328</v>
      </c>
      <c r="D60" s="47">
        <v>198242</v>
      </c>
      <c r="E60" s="47">
        <v>95563</v>
      </c>
      <c r="F60" s="47">
        <v>102679</v>
      </c>
      <c r="G60" s="47">
        <v>24564</v>
      </c>
      <c r="H60" s="48">
        <v>4.1900000000000004</v>
      </c>
      <c r="I60" s="47">
        <v>313</v>
      </c>
      <c r="J60" s="49"/>
      <c r="L60" s="27"/>
      <c r="M60" s="40" t="s">
        <v>22</v>
      </c>
      <c r="N60" s="41">
        <v>122906</v>
      </c>
      <c r="O60" s="41">
        <v>278112</v>
      </c>
      <c r="P60" s="41">
        <v>135797</v>
      </c>
      <c r="Q60" s="41">
        <v>142315</v>
      </c>
      <c r="R60" s="41">
        <f t="shared" ref="R60:R62" si="0">O60-O59</f>
        <v>-2513</v>
      </c>
      <c r="S60" s="42">
        <f t="shared" ref="S60:S63" si="1">O60/N60</f>
        <v>2.2628024669259434</v>
      </c>
      <c r="T60" s="43">
        <f t="shared" ref="T60:T63" si="2">O60/767.72</f>
        <v>362.2570728911582</v>
      </c>
      <c r="U60" s="50"/>
    </row>
    <row r="61" spans="1:21" s="10" customFormat="1" ht="14.1" customHeight="1" x14ac:dyDescent="0.4">
      <c r="A61" s="51" t="s">
        <v>105</v>
      </c>
      <c r="B61" s="25"/>
      <c r="C61" s="3"/>
      <c r="D61" s="3"/>
      <c r="E61" s="3"/>
      <c r="F61" s="3"/>
      <c r="G61" s="3"/>
      <c r="H61" s="3"/>
      <c r="I61" s="3"/>
      <c r="J61" s="7"/>
      <c r="L61" s="27"/>
      <c r="M61" s="40" t="s">
        <v>24</v>
      </c>
      <c r="N61" s="41">
        <v>123204</v>
      </c>
      <c r="O61" s="41">
        <v>275338</v>
      </c>
      <c r="P61" s="41">
        <v>134276</v>
      </c>
      <c r="Q61" s="41">
        <v>141062</v>
      </c>
      <c r="R61" s="41">
        <f t="shared" si="0"/>
        <v>-2774</v>
      </c>
      <c r="S61" s="42">
        <f t="shared" si="1"/>
        <v>2.2348138047465991</v>
      </c>
      <c r="T61" s="43">
        <f t="shared" si="2"/>
        <v>358.64377637680406</v>
      </c>
      <c r="U61" s="50"/>
    </row>
    <row r="62" spans="1:21" s="10" customFormat="1" ht="14.1" customHeight="1" x14ac:dyDescent="0.4">
      <c r="A62" s="51" t="s">
        <v>106</v>
      </c>
      <c r="B62" s="25"/>
      <c r="C62" s="3"/>
      <c r="D62" s="3"/>
      <c r="E62" s="3"/>
      <c r="F62" s="3"/>
      <c r="G62" s="3"/>
      <c r="H62" s="3"/>
      <c r="I62" s="3"/>
      <c r="J62" s="7"/>
      <c r="L62" s="27"/>
      <c r="M62" s="40" t="s">
        <v>26</v>
      </c>
      <c r="N62" s="41">
        <v>123219</v>
      </c>
      <c r="O62" s="41">
        <v>272079</v>
      </c>
      <c r="P62" s="41">
        <v>132637</v>
      </c>
      <c r="Q62" s="41">
        <v>139442</v>
      </c>
      <c r="R62" s="41">
        <f t="shared" si="0"/>
        <v>-3259</v>
      </c>
      <c r="S62" s="42">
        <f t="shared" si="1"/>
        <v>2.2080929077496165</v>
      </c>
      <c r="T62" s="43">
        <f t="shared" si="2"/>
        <v>354.39873912363879</v>
      </c>
      <c r="U62" s="50"/>
    </row>
    <row r="63" spans="1:21" s="10" customFormat="1" ht="14.1" customHeight="1" thickBot="1" x14ac:dyDescent="0.45">
      <c r="A63" s="51" t="s">
        <v>107</v>
      </c>
      <c r="B63" s="25"/>
      <c r="C63" s="3"/>
      <c r="D63" s="3"/>
      <c r="E63" s="3"/>
      <c r="F63" s="3"/>
      <c r="G63" s="3"/>
      <c r="H63" s="3"/>
      <c r="I63" s="3"/>
      <c r="J63" s="7"/>
      <c r="L63" s="52"/>
      <c r="M63" s="53" t="s">
        <v>28</v>
      </c>
      <c r="N63" s="54">
        <v>120083</v>
      </c>
      <c r="O63" s="54">
        <v>265537</v>
      </c>
      <c r="P63" s="54">
        <v>129024</v>
      </c>
      <c r="Q63" s="54">
        <v>136513</v>
      </c>
      <c r="R63" s="54">
        <f>O63-O62</f>
        <v>-6542</v>
      </c>
      <c r="S63" s="55">
        <f t="shared" si="1"/>
        <v>2.211278865451396</v>
      </c>
      <c r="T63" s="56">
        <f t="shared" si="2"/>
        <v>345.87740321992391</v>
      </c>
      <c r="U63" s="57" t="s">
        <v>21</v>
      </c>
    </row>
    <row r="64" spans="1:21" s="10" customFormat="1" ht="13.5" customHeight="1" x14ac:dyDescent="0.4">
      <c r="J64" s="26"/>
      <c r="U64" s="26"/>
    </row>
    <row r="65" spans="10:21" s="10" customFormat="1" ht="13.5" customHeight="1" x14ac:dyDescent="0.4">
      <c r="J65" s="26"/>
      <c r="U65" s="26"/>
    </row>
    <row r="66" spans="10:21" s="10" customFormat="1" ht="13.5" customHeight="1" x14ac:dyDescent="0.4">
      <c r="J66" s="26"/>
      <c r="U66" s="26"/>
    </row>
    <row r="67" spans="10:21" s="10" customFormat="1" ht="13.5" customHeight="1" x14ac:dyDescent="0.4">
      <c r="J67" s="26"/>
      <c r="U67" s="26"/>
    </row>
    <row r="68" spans="10:21" s="10" customFormat="1" ht="13.5" customHeight="1" x14ac:dyDescent="0.4">
      <c r="J68" s="26"/>
      <c r="U68" s="26"/>
    </row>
    <row r="69" spans="10:21" s="10" customFormat="1" ht="13.5" customHeight="1" x14ac:dyDescent="0.4">
      <c r="J69" s="26"/>
      <c r="U69" s="26"/>
    </row>
    <row r="70" spans="10:21" s="10" customFormat="1" ht="13.5" customHeight="1" x14ac:dyDescent="0.4">
      <c r="J70" s="26"/>
      <c r="U70" s="26"/>
    </row>
    <row r="71" spans="10:21" s="10" customFormat="1" ht="13.5" customHeight="1" x14ac:dyDescent="0.4">
      <c r="J71" s="26"/>
      <c r="U71" s="26"/>
    </row>
    <row r="72" spans="10:21" s="10" customFormat="1" ht="13.5" customHeight="1" x14ac:dyDescent="0.4">
      <c r="J72" s="26"/>
      <c r="U72" s="26"/>
    </row>
    <row r="73" spans="10:21" s="10" customFormat="1" ht="13.5" customHeight="1" x14ac:dyDescent="0.4">
      <c r="J73" s="26"/>
      <c r="U73" s="26"/>
    </row>
    <row r="74" spans="10:21" s="10" customFormat="1" ht="13.5" customHeight="1" x14ac:dyDescent="0.4">
      <c r="J74" s="26"/>
      <c r="U74" s="26"/>
    </row>
    <row r="75" spans="10:21" s="10" customFormat="1" ht="13.5" customHeight="1" x14ac:dyDescent="0.4">
      <c r="J75" s="26"/>
      <c r="U75" s="26"/>
    </row>
    <row r="76" spans="10:21" s="10" customFormat="1" ht="13.5" customHeight="1" x14ac:dyDescent="0.4">
      <c r="J76" s="26"/>
      <c r="U76" s="26"/>
    </row>
    <row r="77" spans="10:21" s="10" customFormat="1" ht="13.5" customHeight="1" x14ac:dyDescent="0.4">
      <c r="J77" s="26"/>
      <c r="U77" s="26"/>
    </row>
    <row r="78" spans="10:21" s="10" customFormat="1" ht="13.5" customHeight="1" x14ac:dyDescent="0.4">
      <c r="J78" s="26"/>
      <c r="U78" s="26"/>
    </row>
    <row r="79" spans="10:21" s="10" customFormat="1" ht="13.5" customHeight="1" x14ac:dyDescent="0.4">
      <c r="J79" s="26"/>
      <c r="U79" s="26"/>
    </row>
    <row r="80" spans="10:21" s="10" customFormat="1" ht="13.5" customHeight="1" x14ac:dyDescent="0.4">
      <c r="J80" s="26"/>
      <c r="U80" s="26"/>
    </row>
    <row r="81" spans="10:21" s="10" customFormat="1" ht="13.5" customHeight="1" x14ac:dyDescent="0.4">
      <c r="J81" s="26"/>
      <c r="U81" s="26"/>
    </row>
    <row r="82" spans="10:21" s="10" customFormat="1" ht="13.5" customHeight="1" x14ac:dyDescent="0.4">
      <c r="J82" s="26"/>
      <c r="U82" s="26"/>
    </row>
    <row r="83" spans="10:21" s="10" customFormat="1" ht="13.5" customHeight="1" x14ac:dyDescent="0.4">
      <c r="J83" s="26"/>
      <c r="U83" s="26"/>
    </row>
    <row r="84" spans="10:21" s="10" customFormat="1" ht="13.5" customHeight="1" x14ac:dyDescent="0.4">
      <c r="J84" s="26"/>
      <c r="U84" s="26"/>
    </row>
    <row r="85" spans="10:21" s="10" customFormat="1" ht="13.5" customHeight="1" x14ac:dyDescent="0.4">
      <c r="J85" s="26"/>
      <c r="U85" s="26"/>
    </row>
    <row r="86" spans="10:21" s="10" customFormat="1" ht="13.5" customHeight="1" x14ac:dyDescent="0.4">
      <c r="J86" s="26"/>
      <c r="U86" s="26"/>
    </row>
    <row r="87" spans="10:21" s="10" customFormat="1" ht="13.5" customHeight="1" x14ac:dyDescent="0.4">
      <c r="J87" s="26"/>
      <c r="U87" s="26"/>
    </row>
    <row r="88" spans="10:21" s="10" customFormat="1" ht="13.5" customHeight="1" x14ac:dyDescent="0.4">
      <c r="J88" s="26"/>
      <c r="U88" s="26"/>
    </row>
    <row r="89" spans="10:21" s="10" customFormat="1" ht="13.5" customHeight="1" x14ac:dyDescent="0.4">
      <c r="J89" s="26"/>
      <c r="U89" s="26"/>
    </row>
    <row r="90" spans="10:21" s="10" customFormat="1" ht="13.5" customHeight="1" x14ac:dyDescent="0.4">
      <c r="J90" s="26"/>
      <c r="U90" s="26"/>
    </row>
    <row r="91" spans="10:21" s="10" customFormat="1" ht="13.5" customHeight="1" x14ac:dyDescent="0.4">
      <c r="J91" s="26"/>
      <c r="U91" s="26"/>
    </row>
    <row r="92" spans="10:21" s="10" customFormat="1" ht="13.5" customHeight="1" x14ac:dyDescent="0.4">
      <c r="J92" s="26"/>
      <c r="U92" s="26"/>
    </row>
    <row r="93" spans="10:21" s="10" customFormat="1" ht="13.5" customHeight="1" x14ac:dyDescent="0.4">
      <c r="J93" s="26"/>
      <c r="U93" s="26"/>
    </row>
    <row r="94" spans="10:21" s="10" customFormat="1" ht="13.5" customHeight="1" x14ac:dyDescent="0.4">
      <c r="J94" s="26"/>
      <c r="U94" s="26"/>
    </row>
    <row r="95" spans="10:21" s="10" customFormat="1" ht="13.5" customHeight="1" x14ac:dyDescent="0.4">
      <c r="J95" s="26"/>
      <c r="U95" s="26"/>
    </row>
    <row r="96" spans="10:21" s="10" customFormat="1" ht="13.5" customHeight="1" x14ac:dyDescent="0.4">
      <c r="J96" s="26"/>
      <c r="U96" s="26"/>
    </row>
    <row r="97" spans="10:21" s="10" customFormat="1" ht="13.5" customHeight="1" x14ac:dyDescent="0.4">
      <c r="J97" s="26"/>
      <c r="U97" s="26"/>
    </row>
    <row r="98" spans="10:21" s="10" customFormat="1" ht="13.5" customHeight="1" x14ac:dyDescent="0.4">
      <c r="J98" s="26"/>
      <c r="U98" s="26"/>
    </row>
    <row r="99" spans="10:21" s="10" customFormat="1" ht="13.5" customHeight="1" x14ac:dyDescent="0.4">
      <c r="J99" s="26"/>
      <c r="U99" s="26"/>
    </row>
    <row r="100" spans="10:21" s="10" customFormat="1" ht="13.5" customHeight="1" x14ac:dyDescent="0.4">
      <c r="J100" s="26"/>
      <c r="U100" s="26"/>
    </row>
    <row r="101" spans="10:21" s="10" customFormat="1" ht="13.5" customHeight="1" x14ac:dyDescent="0.4">
      <c r="J101" s="26"/>
      <c r="U101" s="26"/>
    </row>
    <row r="102" spans="10:21" s="10" customFormat="1" ht="13.5" customHeight="1" x14ac:dyDescent="0.4">
      <c r="J102" s="26"/>
      <c r="U102" s="26"/>
    </row>
    <row r="103" spans="10:21" s="10" customFormat="1" ht="13.5" customHeight="1" x14ac:dyDescent="0.4">
      <c r="J103" s="26"/>
      <c r="U103" s="26"/>
    </row>
    <row r="104" spans="10:21" s="10" customFormat="1" ht="13.5" customHeight="1" x14ac:dyDescent="0.4">
      <c r="J104" s="26"/>
      <c r="U104" s="26"/>
    </row>
    <row r="105" spans="10:21" s="10" customFormat="1" ht="13.5" customHeight="1" x14ac:dyDescent="0.4">
      <c r="J105" s="26"/>
      <c r="U105" s="26"/>
    </row>
    <row r="106" spans="10:21" s="10" customFormat="1" ht="13.5" customHeight="1" x14ac:dyDescent="0.4">
      <c r="J106" s="26"/>
      <c r="U106" s="26"/>
    </row>
    <row r="107" spans="10:21" s="10" customFormat="1" ht="13.5" customHeight="1" x14ac:dyDescent="0.4">
      <c r="J107" s="26"/>
      <c r="U107" s="26"/>
    </row>
    <row r="108" spans="10:21" s="10" customFormat="1" ht="13.5" customHeight="1" x14ac:dyDescent="0.4">
      <c r="J108" s="26"/>
      <c r="U108" s="26"/>
    </row>
    <row r="109" spans="10:21" s="10" customFormat="1" ht="13.5" customHeight="1" x14ac:dyDescent="0.4">
      <c r="J109" s="26"/>
      <c r="U109" s="26"/>
    </row>
    <row r="110" spans="10:21" s="10" customFormat="1" ht="13.5" customHeight="1" x14ac:dyDescent="0.4">
      <c r="J110" s="26"/>
      <c r="U110" s="26"/>
    </row>
    <row r="111" spans="10:21" s="10" customFormat="1" ht="13.5" customHeight="1" x14ac:dyDescent="0.4">
      <c r="J111" s="26"/>
      <c r="U111" s="26"/>
    </row>
    <row r="112" spans="10:21" s="10" customFormat="1" ht="13.5" customHeight="1" x14ac:dyDescent="0.4">
      <c r="J112" s="26"/>
      <c r="U112" s="26"/>
    </row>
    <row r="113" spans="10:21" s="10" customFormat="1" ht="13.5" customHeight="1" x14ac:dyDescent="0.4">
      <c r="J113" s="26"/>
      <c r="U113" s="26"/>
    </row>
    <row r="114" spans="10:21" s="10" customFormat="1" ht="13.5" customHeight="1" x14ac:dyDescent="0.4">
      <c r="J114" s="26"/>
      <c r="U114" s="26"/>
    </row>
    <row r="115" spans="10:21" s="10" customFormat="1" ht="13.5" customHeight="1" x14ac:dyDescent="0.4">
      <c r="J115" s="26"/>
      <c r="U115" s="26"/>
    </row>
    <row r="116" spans="10:21" s="10" customFormat="1" ht="13.5" customHeight="1" x14ac:dyDescent="0.4">
      <c r="J116" s="26"/>
      <c r="U116" s="26"/>
    </row>
    <row r="117" spans="10:21" s="10" customFormat="1" ht="13.5" customHeight="1" x14ac:dyDescent="0.4">
      <c r="J117" s="26"/>
      <c r="U117" s="26"/>
    </row>
    <row r="118" spans="10:21" s="10" customFormat="1" ht="13.5" customHeight="1" x14ac:dyDescent="0.4">
      <c r="J118" s="26"/>
      <c r="U118" s="26"/>
    </row>
    <row r="119" spans="10:21" s="10" customFormat="1" ht="13.5" customHeight="1" x14ac:dyDescent="0.4">
      <c r="J119" s="26"/>
      <c r="U119" s="26"/>
    </row>
    <row r="120" spans="10:21" s="10" customFormat="1" ht="13.5" customHeight="1" x14ac:dyDescent="0.4">
      <c r="J120" s="26"/>
      <c r="U120" s="26"/>
    </row>
    <row r="121" spans="10:21" s="10" customFormat="1" ht="13.5" customHeight="1" x14ac:dyDescent="0.4">
      <c r="J121" s="26"/>
      <c r="U121" s="26"/>
    </row>
    <row r="122" spans="10:21" s="10" customFormat="1" ht="13.5" customHeight="1" x14ac:dyDescent="0.4">
      <c r="J122" s="26"/>
      <c r="U122" s="26"/>
    </row>
    <row r="123" spans="10:21" s="10" customFormat="1" ht="13.5" customHeight="1" x14ac:dyDescent="0.4">
      <c r="J123" s="26"/>
      <c r="U123" s="26"/>
    </row>
    <row r="124" spans="10:21" s="10" customFormat="1" ht="13.5" customHeight="1" x14ac:dyDescent="0.4">
      <c r="J124" s="26"/>
      <c r="U124" s="26"/>
    </row>
    <row r="125" spans="10:21" s="10" customFormat="1" ht="13.5" customHeight="1" x14ac:dyDescent="0.4">
      <c r="J125" s="26"/>
      <c r="U125" s="26"/>
    </row>
    <row r="126" spans="10:21" s="10" customFormat="1" ht="13.5" customHeight="1" x14ac:dyDescent="0.4">
      <c r="J126" s="26"/>
      <c r="U126" s="26"/>
    </row>
    <row r="127" spans="10:21" s="10" customFormat="1" ht="13.5" customHeight="1" x14ac:dyDescent="0.4">
      <c r="J127" s="26"/>
      <c r="U127" s="26"/>
    </row>
    <row r="128" spans="10:21" s="10" customFormat="1" ht="13.5" customHeight="1" x14ac:dyDescent="0.4">
      <c r="J128" s="26"/>
      <c r="U128" s="26"/>
    </row>
    <row r="129" spans="1:21" s="10" customFormat="1" ht="13.5" customHeight="1" x14ac:dyDescent="0.4">
      <c r="J129" s="26"/>
      <c r="U129" s="26"/>
    </row>
    <row r="130" spans="1:21" s="10" customFormat="1" ht="13.5" customHeight="1" x14ac:dyDescent="0.4">
      <c r="J130" s="26"/>
      <c r="U130" s="26"/>
    </row>
    <row r="131" spans="1:21" s="10" customFormat="1" ht="13.5" customHeight="1" x14ac:dyDescent="0.4">
      <c r="J131" s="26"/>
      <c r="L131" s="8"/>
      <c r="M131" s="8"/>
      <c r="N131" s="8"/>
      <c r="O131" s="8"/>
      <c r="P131" s="8"/>
      <c r="Q131" s="8"/>
      <c r="R131" s="8"/>
      <c r="S131" s="8"/>
      <c r="T131" s="8"/>
      <c r="U131" s="58"/>
    </row>
    <row r="132" spans="1:21" s="10" customFormat="1" ht="13.5" customHeight="1" x14ac:dyDescent="0.4">
      <c r="J132" s="26"/>
      <c r="L132" s="8"/>
      <c r="M132" s="8"/>
      <c r="N132" s="8"/>
      <c r="O132" s="8"/>
      <c r="P132" s="8"/>
      <c r="Q132" s="8"/>
      <c r="R132" s="8"/>
      <c r="S132" s="8"/>
      <c r="T132" s="8"/>
      <c r="U132" s="58"/>
    </row>
    <row r="133" spans="1:21" s="10" customFormat="1" ht="13.5" customHeight="1" x14ac:dyDescent="0.4">
      <c r="J133" s="26"/>
      <c r="L133" s="8"/>
      <c r="M133" s="8"/>
      <c r="N133" s="8"/>
      <c r="O133" s="8"/>
      <c r="P133" s="8"/>
      <c r="Q133" s="8"/>
      <c r="R133" s="8"/>
      <c r="S133" s="8"/>
      <c r="T133" s="8"/>
      <c r="U133" s="58"/>
    </row>
    <row r="134" spans="1:21" s="10" customFormat="1" ht="13.5" customHeight="1" x14ac:dyDescent="0.4">
      <c r="J134" s="26"/>
      <c r="L134" s="8"/>
      <c r="M134" s="8"/>
      <c r="N134" s="8"/>
      <c r="O134" s="8"/>
      <c r="P134" s="8"/>
      <c r="Q134" s="8"/>
      <c r="R134" s="8"/>
      <c r="S134" s="8"/>
      <c r="T134" s="8"/>
      <c r="U134" s="58"/>
    </row>
    <row r="135" spans="1:21" s="10" customFormat="1" ht="13.5" customHeight="1" x14ac:dyDescent="0.4">
      <c r="J135" s="26"/>
      <c r="L135" s="8"/>
      <c r="M135" s="8"/>
      <c r="N135" s="8"/>
      <c r="O135" s="8"/>
      <c r="P135" s="8"/>
      <c r="Q135" s="8"/>
      <c r="R135" s="8"/>
      <c r="S135" s="8"/>
      <c r="T135" s="8"/>
      <c r="U135" s="58"/>
    </row>
    <row r="136" spans="1:21" ht="13.5" customHeight="1" x14ac:dyDescent="0.4">
      <c r="A136" s="10"/>
      <c r="B136" s="10"/>
      <c r="C136" s="10"/>
      <c r="D136" s="10"/>
      <c r="E136" s="10"/>
      <c r="F136" s="10"/>
      <c r="G136" s="10"/>
      <c r="H136" s="10"/>
      <c r="I136" s="10"/>
      <c r="J136" s="26"/>
      <c r="K136" s="10"/>
    </row>
    <row r="137" spans="1:21" ht="13.5" customHeight="1" x14ac:dyDescent="0.4">
      <c r="A137" s="10"/>
      <c r="B137" s="10"/>
      <c r="C137" s="10"/>
      <c r="D137" s="10"/>
      <c r="E137" s="10"/>
      <c r="F137" s="10"/>
      <c r="G137" s="10"/>
      <c r="H137" s="10"/>
      <c r="I137" s="10"/>
      <c r="J137" s="26"/>
    </row>
    <row r="138" spans="1:21" ht="13.5" customHeight="1" x14ac:dyDescent="0.4">
      <c r="A138" s="10"/>
      <c r="B138" s="10"/>
      <c r="C138" s="10"/>
      <c r="D138" s="10"/>
      <c r="E138" s="10"/>
      <c r="F138" s="10"/>
      <c r="G138" s="10"/>
      <c r="H138" s="10"/>
      <c r="I138" s="10"/>
      <c r="J138" s="26"/>
    </row>
    <row r="139" spans="1:21" ht="13.5" customHeight="1" x14ac:dyDescent="0.4">
      <c r="A139" s="10"/>
      <c r="B139" s="10"/>
      <c r="C139" s="10"/>
      <c r="D139" s="10"/>
      <c r="E139" s="10"/>
      <c r="F139" s="10"/>
      <c r="G139" s="10"/>
      <c r="H139" s="10"/>
      <c r="I139" s="10"/>
      <c r="J139" s="26"/>
    </row>
    <row r="140" spans="1:21" ht="13.5" customHeight="1" x14ac:dyDescent="0.4">
      <c r="A140" s="10"/>
      <c r="B140" s="10"/>
      <c r="C140" s="10"/>
      <c r="D140" s="10"/>
      <c r="E140" s="10"/>
      <c r="F140" s="10"/>
      <c r="G140" s="10"/>
      <c r="H140" s="10"/>
      <c r="I140" s="10"/>
      <c r="J140" s="26"/>
    </row>
    <row r="141" spans="1:21" ht="13.5" customHeight="1" x14ac:dyDescent="0.4">
      <c r="A141" s="10"/>
      <c r="B141" s="10"/>
      <c r="C141" s="10"/>
      <c r="D141" s="10"/>
      <c r="E141" s="10"/>
      <c r="F141" s="10"/>
      <c r="G141" s="10"/>
      <c r="H141" s="10"/>
      <c r="I141" s="10"/>
      <c r="J141" s="26"/>
    </row>
    <row r="142" spans="1:21" ht="13.5" customHeight="1" x14ac:dyDescent="0.4">
      <c r="A142" s="10"/>
      <c r="B142" s="10"/>
      <c r="C142" s="10"/>
      <c r="D142" s="10"/>
      <c r="E142" s="10"/>
      <c r="F142" s="10"/>
      <c r="G142" s="10"/>
      <c r="H142" s="10"/>
      <c r="I142" s="10"/>
      <c r="J142" s="26"/>
    </row>
    <row r="143" spans="1:21" ht="13.5" customHeight="1" x14ac:dyDescent="0.4">
      <c r="A143" s="10"/>
      <c r="B143" s="10"/>
      <c r="C143" s="10"/>
      <c r="D143" s="10"/>
      <c r="E143" s="10"/>
      <c r="F143" s="10"/>
      <c r="G143" s="10"/>
      <c r="H143" s="10"/>
      <c r="I143" s="10"/>
      <c r="J143" s="26"/>
    </row>
    <row r="144" spans="1:21" ht="13.5" customHeight="1" x14ac:dyDescent="0.4">
      <c r="A144" s="10"/>
      <c r="B144" s="10"/>
      <c r="C144" s="10"/>
      <c r="D144" s="10"/>
      <c r="E144" s="10"/>
      <c r="F144" s="10"/>
      <c r="G144" s="10"/>
      <c r="H144" s="10"/>
      <c r="I144" s="10"/>
      <c r="J144" s="26"/>
    </row>
    <row r="145" spans="1:10" ht="13.5" customHeight="1" x14ac:dyDescent="0.4">
      <c r="A145" s="10"/>
      <c r="B145" s="10"/>
      <c r="C145" s="10"/>
      <c r="D145" s="10"/>
      <c r="E145" s="10"/>
      <c r="F145" s="10"/>
      <c r="G145" s="10"/>
      <c r="H145" s="10"/>
      <c r="I145" s="10"/>
      <c r="J145" s="26"/>
    </row>
    <row r="146" spans="1:10" ht="13.5" customHeight="1" x14ac:dyDescent="0.4">
      <c r="A146" s="10"/>
      <c r="B146" s="10"/>
      <c r="C146" s="10"/>
      <c r="D146" s="10"/>
      <c r="E146" s="10"/>
      <c r="F146" s="10"/>
      <c r="G146" s="10"/>
      <c r="H146" s="10"/>
      <c r="I146" s="10"/>
      <c r="J146" s="26"/>
    </row>
    <row r="147" spans="1:10" ht="13.5" customHeight="1" x14ac:dyDescent="0.4">
      <c r="A147" s="10"/>
      <c r="B147" s="10"/>
      <c r="C147" s="10"/>
      <c r="D147" s="10"/>
      <c r="E147" s="10"/>
      <c r="F147" s="10"/>
      <c r="G147" s="10"/>
      <c r="H147" s="10"/>
      <c r="I147" s="10"/>
      <c r="J147" s="26"/>
    </row>
  </sheetData>
  <mergeCells count="14">
    <mergeCell ref="T2:T4"/>
    <mergeCell ref="U2:U4"/>
    <mergeCell ref="J2:J4"/>
    <mergeCell ref="L2:M4"/>
    <mergeCell ref="N2:N4"/>
    <mergeCell ref="O2:Q3"/>
    <mergeCell ref="R2:R4"/>
    <mergeCell ref="S2:S4"/>
    <mergeCell ref="I2:I4"/>
    <mergeCell ref="A2:B4"/>
    <mergeCell ref="C2:C4"/>
    <mergeCell ref="D2:F3"/>
    <mergeCell ref="G2:G4"/>
    <mergeCell ref="H2:H4"/>
  </mergeCells>
  <phoneticPr fontId="3"/>
  <pageMargins left="0.70866141732283472" right="0.78740157480314965" top="0.59055118110236227" bottom="0.9055118110236221" header="0.39370078740157483" footer="0.39370078740157483"/>
  <pageSetup paperSize="9" scale="80" firstPageNumber="1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福島市の人口及び世帯数の変遷</vt:lpstr>
      <vt:lpstr>福島市の人口及び世帯数の変遷!Print_Area</vt:lpstr>
    </vt:vector>
  </TitlesOfParts>
  <Company>FukushimaCity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6686</dc:creator>
  <cp:lastModifiedBy>6686</cp:lastModifiedBy>
  <dcterms:created xsi:type="dcterms:W3CDTF">2026-09-30T07:47:08Z</dcterms:created>
  <dcterms:modified xsi:type="dcterms:W3CDTF">2026-10-06T00:10:52Z</dcterms:modified>
</cp:coreProperties>
</file>