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Y:\030_手当・補助\軽費老人ホーム事務費補助\■軽費老人ホーム事務費補助金\○市）軽費老人ホーム事務費補助金\軽費老人ホーム\2024.4.1老人保護措置費に係る支弁額等の改定について\HP\様式\"/>
    </mc:Choice>
  </mc:AlternateContent>
  <xr:revisionPtr revIDLastSave="0" documentId="13_ncr:1_{ED4B82A5-C34D-4468-86BF-11EAC18465E3}" xr6:coauthVersionLast="36" xr6:coauthVersionMax="36" xr10:uidLastSave="{00000000-0000-0000-0000-000000000000}"/>
  <bookViews>
    <workbookView xWindow="600" yWindow="120" windowWidth="19395" windowHeight="7830"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 sheetId="14" r:id="rId6"/>
    <sheet name="様式第１号別添１（１）記載例" sheetId="15" r:id="rId7"/>
    <sheet name="様式第２号別添１（１） " sheetId="11" r:id="rId8"/>
    <sheet name="様式第２号別添１（１）記載例" sheetId="12" r:id="rId9"/>
  </sheets>
  <externalReferences>
    <externalReference r:id="rId10"/>
  </externalReferences>
  <definedNames>
    <definedName name="_xlnm.Print_Area" localSheetId="0">第１号様式!$A$1:$K$18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 '!$A$1:$U$42</definedName>
    <definedName name="_xlnm.Print_Area" localSheetId="7">'様式第２号別添１（１） '!$A$1:$U$42</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localSheetId="7" hidden="1">{#N/A,#N/A,FALSE,"Sheet1"}</definedName>
    <definedName name="wrn.ケアハウス." localSheetId="8" hidden="1">{#N/A,#N/A,FALSE,"Sheet1"}</definedName>
    <definedName name="wrn.ケアハウス." hidden="1">{#N/A,#N/A,FALSE,"Sheet1"}</definedName>
  </definedNames>
  <calcPr calcId="191029"/>
</workbook>
</file>

<file path=xl/calcChain.xml><?xml version="1.0" encoding="utf-8"?>
<calcChain xmlns="http://schemas.openxmlformats.org/spreadsheetml/2006/main">
  <c r="Q19" i="15" l="1"/>
  <c r="Q18" i="15"/>
  <c r="Q17" i="15"/>
  <c r="Q16" i="15"/>
  <c r="Q15" i="15"/>
  <c r="Q14" i="15"/>
  <c r="Q13" i="15"/>
  <c r="Q12" i="15"/>
  <c r="Q11" i="15"/>
  <c r="Q10" i="15"/>
  <c r="Q9" i="15"/>
  <c r="Q8" i="15"/>
  <c r="P20" i="15" s="1"/>
  <c r="Q19" i="14"/>
  <c r="Q18" i="14"/>
  <c r="Q17" i="14"/>
  <c r="Q16" i="14"/>
  <c r="Q15" i="14"/>
  <c r="Q14" i="14"/>
  <c r="Q13" i="14"/>
  <c r="Q12" i="14"/>
  <c r="Q11" i="14"/>
  <c r="Q10" i="14"/>
  <c r="Q9" i="14"/>
  <c r="Q8" i="14"/>
  <c r="P20" i="14" s="1"/>
  <c r="J11" i="1" l="1"/>
  <c r="Q19" i="12" l="1"/>
  <c r="Q18" i="12"/>
  <c r="Q17" i="12"/>
  <c r="Q16" i="12"/>
  <c r="Q15" i="12"/>
  <c r="Q14" i="12"/>
  <c r="Q13" i="12"/>
  <c r="Q12" i="12"/>
  <c r="Q11" i="12"/>
  <c r="Q10" i="12"/>
  <c r="Q9" i="12"/>
  <c r="P20" i="12" s="1"/>
  <c r="Q8" i="12"/>
  <c r="Q19" i="11"/>
  <c r="Q18" i="11"/>
  <c r="Q17" i="11"/>
  <c r="Q16" i="11"/>
  <c r="Q15" i="11"/>
  <c r="Q14" i="11"/>
  <c r="Q13" i="11"/>
  <c r="Q12" i="11"/>
  <c r="Q11" i="11"/>
  <c r="P20" i="11" s="1"/>
  <c r="Q10" i="11"/>
  <c r="Q9" i="11"/>
  <c r="Q8" i="11"/>
  <c r="N23" i="6" l="1"/>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alcChain>
</file>

<file path=xl/sharedStrings.xml><?xml version="1.0" encoding="utf-8"?>
<sst xmlns="http://schemas.openxmlformats.org/spreadsheetml/2006/main" count="576" uniqueCount="203">
  <si>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</si>
  <si>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</si>
  <si>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</si>
  <si>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</si>
  <si>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</si>
  <si>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</si>
  <si>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</si>
  <si>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</si>
  <si>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</si>
  <si>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</si>
  <si>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</si>
  <si>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</si>
  <si>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</si>
  <si>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</si>
  <si>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</si>
  <si>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</si>
  <si>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</si>
  <si>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</si>
  <si>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</si>
  <si>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</si>
  <si>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</si>
  <si>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</si>
  <si>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</si>
  <si>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</si>
  <si>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</si>
  <si>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</si>
  <si>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</si>
  <si>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</si>
  <si>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</si>
  <si>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</si>
  <si>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</si>
  <si>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</si>
  <si>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</si>
  <si>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</si>
  <si>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</si>
  <si>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</si>
  <si>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</si>
  <si>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</si>
  <si>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</si>
  <si>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</si>
  <si>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</si>
  <si>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</si>
  <si>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</si>
  <si>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</si>
  <si>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</si>
  <si>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</si>
  <si>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</si>
  <si>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</si>
  <si>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</si>
  <si>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</si>
  <si>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</si>
  <si>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</si>
  <si>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</si>
  <si>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</si>
  <si>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</si>
  <si>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</si>
  <si>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</si>
  <si>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</si>
  <si>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</si>
  <si>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</si>
  <si>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</si>
  <si>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</si>
  <si>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</si>
  <si>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</si>
  <si>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</si>
  <si>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</si>
  <si>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</si>
  <si>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</si>
  <si>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</si>
  <si>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</si>
  <si>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</si>
  <si>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</si>
  <si>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</si>
  <si>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</si>
  <si>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</si>
  <si>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</si>
  <si>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</si>
  <si>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</si>
  <si>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</si>
  <si>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</si>
  <si>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</si>
  <si>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</si>
  <si>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</si>
  <si>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</si>
  <si>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</si>
  <si>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</si>
  <si>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</si>
  <si>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</si>
  <si>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</si>
  <si>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</si>
  <si>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</si>
  <si>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</si>
  <si>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</si>
  <si>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</si>
  <si>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</si>
  <si>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</si>
  <si>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</si>
  <si>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</si>
  <si>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</si>
  <si>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</si>
  <si>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</si>
  <si>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</si>
  <si>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</si>
  <si>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</si>
  <si>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</si>
  <si>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</si>
  <si>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</si>
  <si>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</si>
  <si>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</si>
  <si>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</si>
  <si>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</si>
  <si>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</si>
  <si>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</si>
  <si>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</si>
  <si>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</si>
  <si>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</si>
  <si>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</si>
  <si>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</si>
  <si>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</si>
  <si>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</si>
  <si>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</si>
  <si>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</si>
  <si>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</si>
  <si>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</si>
  <si>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</si>
  <si>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</si>
  <si>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処遇改善加算見込額</t>
    <rPh sb="0" eb="2">
      <t>しょぐう</t>
    </rPh>
    <rPh sb="2" eb="4">
      <t>かいぜん</t>
    </rPh>
    <rPh sb="4" eb="6">
      <t>かさん</t>
    </rPh>
    <rPh sb="6" eb="8">
      <t>みこ</t>
    </rPh>
    <rPh sb="8" eb="9">
      <t>がく</t>
    </rPh>
    <phoneticPr fontId="20" type="Hiragana"/>
  </si>
  <si>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</si>
  <si>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</si>
  <si>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</si>
  <si>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</si>
  <si>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</si>
  <si>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</si>
  <si>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</si>
  <si>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</si>
  <si>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</si>
  <si>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</si>
  <si>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r>
      <t xml:space="preserve">賃金改善見込額総額（年額）
</t>
    </r>
    <r>
      <rPr>
        <sz val="9"/>
        <rFont val="ＭＳ Ｐゴシック"/>
        <family val="3"/>
        <charset val="128"/>
      </rPr>
      <t>※①欄の合計額以上であること</t>
    </r>
    <rPh sb="0" eb="2">
      <t>ちんぎん</t>
    </rPh>
    <rPh sb="2" eb="4">
      <t>かいぜん</t>
    </rPh>
    <rPh sb="4" eb="6">
      <t>みこ</t>
    </rPh>
    <rPh sb="6" eb="7">
      <t>がく</t>
    </rPh>
    <rPh sb="7" eb="9">
      <t>そうがく</t>
    </rPh>
    <rPh sb="10" eb="12">
      <t>ねんがく</t>
    </rPh>
    <rPh sb="18" eb="20">
      <t>ごうけい</t>
    </rPh>
    <phoneticPr fontId="20" type="Hiragana"/>
  </si>
  <si>
    <t>円</t>
    <rPh sb="0" eb="1">
      <t>えん</t>
    </rPh>
    <phoneticPr fontId="20" type="Hiragana"/>
  </si>
  <si>
    <t>③</t>
  </si>
  <si>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</si>
  <si>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</si>
  <si>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</si>
  <si>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</si>
  <si>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</si>
  <si>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</si>
  <si>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</si>
  <si>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</si>
  <si>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④</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</si>
  <si>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</si>
  <si>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</si>
  <si>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</si>
  <si>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</si>
  <si>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</si>
  <si>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t>⑤</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</si>
  <si>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</si>
  <si>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</si>
  <si>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</si>
  <si>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</si>
  <si>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</si>
  <si>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</si>
  <si>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</si>
  <si>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6"/>
  </si>
  <si>
    <t>■</t>
    <phoneticPr fontId="6"/>
  </si>
  <si>
    <t>※「対象介護職員数」は、各月の勤務予定介護職員数（常勤換算）から特定施設入居者生活介護を担当する介護職員数（常勤換算）を控除した数を12ヶ月分合計した上、12で除して求める。</t>
    <rPh sb="2" eb="4">
      <t>たいしょう</t>
    </rPh>
    <rPh sb="4" eb="6">
      <t>かいご</t>
    </rPh>
    <rPh sb="6" eb="8">
      <t>しょくいん</t>
    </rPh>
    <rPh sb="8" eb="9">
      <t>すう</t>
    </rPh>
    <rPh sb="12" eb="14">
      <t>かくつき</t>
    </rPh>
    <rPh sb="15" eb="19">
      <t>きんむよてい</t>
    </rPh>
    <rPh sb="19" eb="21">
      <t>かいご</t>
    </rPh>
    <rPh sb="21" eb="24">
      <t>しょくいんすう</t>
    </rPh>
    <rPh sb="25" eb="27">
      <t>じょうきん</t>
    </rPh>
    <rPh sb="27" eb="29">
      <t>かんさん</t>
    </rPh>
    <rPh sb="32" eb="34">
      <t>とくてい</t>
    </rPh>
    <rPh sb="34" eb="36">
      <t>しせつ</t>
    </rPh>
    <rPh sb="36" eb="39">
      <t>にゅうきょしゃ</t>
    </rPh>
    <rPh sb="39" eb="41">
      <t>せいかつ</t>
    </rPh>
    <rPh sb="41" eb="43">
      <t>かいご</t>
    </rPh>
    <rPh sb="44" eb="46">
      <t>たんとう</t>
    </rPh>
    <rPh sb="75" eb="76">
      <t>うえ</t>
    </rPh>
    <phoneticPr fontId="20" type="Hiragana"/>
  </si>
  <si>
    <t>※介護職員以外の職員を改善の対象に加える場合、②「賃金改善見込額総額」欄に計上するとともに、⑤「具体的な取組内容」欄において対象となる職種と改善額の改善見込額の内訳を記載すること。</t>
    <rPh sb="1" eb="5">
      <t>かいごしょくいん</t>
    </rPh>
    <rPh sb="5" eb="7">
      <t>いがい</t>
    </rPh>
    <rPh sb="8" eb="10">
      <t>しょくいん</t>
    </rPh>
    <rPh sb="11" eb="13">
      <t>かいぜん</t>
    </rPh>
    <rPh sb="14" eb="16">
      <t>たいしょう</t>
    </rPh>
    <rPh sb="17" eb="18">
      <t>くわ</t>
    </rPh>
    <rPh sb="20" eb="22">
      <t>ばあい</t>
    </rPh>
    <rPh sb="25" eb="29">
      <t>ちんぎんかいぜん</t>
    </rPh>
    <rPh sb="29" eb="31">
      <t>みこ</t>
    </rPh>
    <rPh sb="31" eb="32">
      <t>がく</t>
    </rPh>
    <rPh sb="32" eb="34">
      <t>そうがく</t>
    </rPh>
    <rPh sb="35" eb="36">
      <t>らん</t>
    </rPh>
    <rPh sb="37" eb="39">
      <t>けいじょう</t>
    </rPh>
    <rPh sb="48" eb="51">
      <t>ぐたいてき</t>
    </rPh>
    <rPh sb="52" eb="56">
      <t>とりくみないよう</t>
    </rPh>
    <rPh sb="57" eb="58">
      <t>らん</t>
    </rPh>
    <rPh sb="62" eb="64">
      <t>たいしょう</t>
    </rPh>
    <rPh sb="67" eb="69">
      <t>しょくしゅ</t>
    </rPh>
    <rPh sb="70" eb="73">
      <t>かいぜんがく</t>
    </rPh>
    <rPh sb="74" eb="76">
      <t>かいぜん</t>
    </rPh>
    <rPh sb="76" eb="78">
      <t>みこ</t>
    </rPh>
    <rPh sb="78" eb="79">
      <t>がく</t>
    </rPh>
    <rPh sb="80" eb="82">
      <t>うちわけ</t>
    </rPh>
    <rPh sb="83" eb="85">
      <t>きさい</t>
    </rPh>
    <phoneticPr fontId="20" type="Hiragana"/>
  </si>
  <si>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</si>
  <si>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</si>
  <si>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r>
      <t>(１)</t>
    </r>
    <r>
      <rPr>
        <sz val="11"/>
        <rFont val="ＭＳ Ｐゴシック"/>
        <family val="2"/>
        <charset val="128"/>
        <scheme val="minor"/>
      </rPr>
      <t>介護職員処遇改善変更計画書</t>
    </r>
    <rPh sb="3" eb="5">
      <t>かいご</t>
    </rPh>
    <rPh sb="5" eb="7">
      <t>しょくいん</t>
    </rPh>
    <rPh sb="7" eb="9">
      <t>しょぐう</t>
    </rPh>
    <rPh sb="9" eb="11">
      <t>かいぜん</t>
    </rPh>
    <rPh sb="11" eb="13">
      <t>へんこう</t>
    </rPh>
    <rPh sb="13" eb="16">
      <t>けいかくしょ</t>
    </rPh>
    <phoneticPr fontId="20" type="Hiragana"/>
  </si>
  <si>
    <t>介護職員処遇改善変更計画書</t>
    <rPh sb="0" eb="4">
      <t>かいごしょくいん</t>
    </rPh>
    <rPh sb="4" eb="6">
      <t>しょぐう</t>
    </rPh>
    <rPh sb="6" eb="8">
      <t>かいぜん</t>
    </rPh>
    <rPh sb="8" eb="10">
      <t>へんこう</t>
    </rPh>
    <rPh sb="10" eb="12">
      <t>けいかく</t>
    </rPh>
    <rPh sb="12" eb="13">
      <t>しょ</t>
    </rPh>
    <phoneticPr fontId="20" type="Hiragana"/>
  </si>
  <si>
    <t>既交付決定額</t>
    <rPh sb="0" eb="1">
      <t>キ</t>
    </rPh>
    <rPh sb="1" eb="3">
      <t>コウフ</t>
    </rPh>
    <rPh sb="3" eb="5">
      <t>ケッテイ</t>
    </rPh>
    <rPh sb="5" eb="6">
      <t>ガク</t>
    </rPh>
    <phoneticPr fontId="6"/>
  </si>
  <si>
    <t>差引額</t>
    <rPh sb="0" eb="2">
      <t>サシヒキ</t>
    </rPh>
    <rPh sb="2" eb="3">
      <t>ガク</t>
    </rPh>
    <phoneticPr fontId="6"/>
  </si>
  <si>
    <t>（Ｉ）</t>
    <phoneticPr fontId="1"/>
  </si>
  <si>
    <t>市補助所要額</t>
    <rPh sb="0" eb="1">
      <t>シ</t>
    </rPh>
    <rPh sb="1" eb="3">
      <t>ホジョ</t>
    </rPh>
    <rPh sb="3" eb="5">
      <t>ショヨウ</t>
    </rPh>
    <rPh sb="5" eb="6">
      <t>ガク</t>
    </rPh>
    <phoneticPr fontId="6"/>
  </si>
  <si>
    <t>　　　２　Ｈ欄については、当初交付決定額を記入すること。</t>
    <rPh sb="6" eb="7">
      <t>ラン</t>
    </rPh>
    <rPh sb="13" eb="15">
      <t>トウショ</t>
    </rPh>
    <rPh sb="15" eb="17">
      <t>コウフ</t>
    </rPh>
    <rPh sb="17" eb="19">
      <t>ケッテイ</t>
    </rPh>
    <rPh sb="19" eb="20">
      <t>ガク</t>
    </rPh>
    <rPh sb="21" eb="23">
      <t>キニュウ</t>
    </rPh>
    <phoneticPr fontId="6"/>
  </si>
  <si>
    <t>　　　　また、１，０００円未満の端数が生じた場合には、これを切り捨てること。</t>
    <rPh sb="22" eb="24">
      <t>バアイ</t>
    </rPh>
    <rPh sb="30" eb="31">
      <t>キ</t>
    </rPh>
    <rPh sb="32" eb="33">
      <t>ス</t>
    </rPh>
    <phoneticPr fontId="6"/>
  </si>
  <si>
    <t>　　　３　Ｇ欄については、Ｅ欄及びＦ欄の合計の額を記入すること。</t>
    <rPh sb="6" eb="7">
      <t>ラン</t>
    </rPh>
    <rPh sb="14" eb="15">
      <t>ラン</t>
    </rPh>
    <rPh sb="15" eb="16">
      <t>オヨ</t>
    </rPh>
    <rPh sb="18" eb="19">
      <t>ラン</t>
    </rPh>
    <rPh sb="20" eb="22">
      <t>ゴウケイ</t>
    </rPh>
    <rPh sb="23" eb="24">
      <t>ガク</t>
    </rPh>
    <rPh sb="25" eb="27">
      <t>キニュウ</t>
    </rPh>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</si>
  <si>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</si>
  <si>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③</t>
    <phoneticPr fontId="6"/>
  </si>
  <si>
    <t>円</t>
    <rPh sb="0" eb="1">
      <t>エン</t>
    </rPh>
    <phoneticPr fontId="1"/>
  </si>
  <si>
    <t>④</t>
    <phoneticPr fontId="1"/>
  </si>
  <si>
    <t>⑤</t>
    <phoneticPr fontId="1"/>
  </si>
  <si>
    <t>⑥</t>
    <phoneticPr fontId="1"/>
  </si>
  <si>
    <t>□</t>
    <phoneticPr fontId="6"/>
  </si>
  <si>
    <t>■</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</si>
  <si>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</si>
  <si>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</si>
  <si>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円</t>
    <rPh sb="0" eb="1">
      <t>エン</t>
    </rPh>
    <phoneticPr fontId="1"/>
  </si>
  <si>
    <t>④</t>
    <phoneticPr fontId="1"/>
  </si>
  <si>
    <t>⑤</t>
    <phoneticPr fontId="1"/>
  </si>
  <si>
    <t>⑥</t>
    <phoneticPr fontId="1"/>
  </si>
  <si>
    <r>
      <t>処遇改善加算</t>
    </r>
    <r>
      <rPr>
        <sz val="11"/>
        <color theme="1"/>
        <rFont val="ＭＳ Ｐゴシック"/>
        <family val="2"/>
        <charset val="128"/>
        <scheme val="minor"/>
      </rPr>
      <t>上限額</t>
    </r>
    <rPh sb="0" eb="2">
      <t>しょぐう</t>
    </rPh>
    <rPh sb="2" eb="4">
      <t>かいぜん</t>
    </rPh>
    <rPh sb="4" eb="6">
      <t>かさん</t>
    </rPh>
    <rPh sb="6" eb="8">
      <t>じょうげん</t>
    </rPh>
    <rPh sb="8" eb="9">
      <t>がく</t>
    </rPh>
    <phoneticPr fontId="20" type="Hiragana"/>
  </si>
  <si>
    <r>
      <t xml:space="preserve">介護職員処遇改善加算額
</t>
    </r>
    <r>
      <rPr>
        <sz val="9"/>
        <rFont val="ＭＳ Ｐゴシック"/>
        <family val="3"/>
        <charset val="128"/>
      </rPr>
      <t>※①と②を比較して少ない額</t>
    </r>
    <rPh sb="0" eb="2">
      <t>カイゴ</t>
    </rPh>
    <rPh sb="2" eb="4">
      <t>ショクイン</t>
    </rPh>
    <rPh sb="4" eb="8">
      <t>ショグウカイゼン</t>
    </rPh>
    <rPh sb="8" eb="11">
      <t>カサンガク</t>
    </rPh>
    <rPh sb="17" eb="19">
      <t>ヒカク</t>
    </rPh>
    <rPh sb="21" eb="22">
      <t>スク</t>
    </rPh>
    <rPh sb="24" eb="25">
      <t>ガク</t>
    </rPh>
    <phoneticPr fontId="6"/>
  </si>
  <si>
    <t>■</t>
    <phoneticPr fontId="1"/>
  </si>
  <si>
    <r>
      <t>(１)</t>
    </r>
    <r>
      <rPr>
        <sz val="11"/>
        <color theme="1"/>
        <rFont val="ＭＳ Ｐゴシック"/>
        <family val="2"/>
        <charset val="128"/>
        <scheme val="minor"/>
      </rPr>
      <t>介護職員処遇改善変更計画書</t>
    </r>
    <rPh sb="3" eb="5">
      <t>かいご</t>
    </rPh>
    <rPh sb="5" eb="7">
      <t>しょくいん</t>
    </rPh>
    <rPh sb="7" eb="9">
      <t>しょぐう</t>
    </rPh>
    <rPh sb="9" eb="11">
      <t>かいぜん</t>
    </rPh>
    <rPh sb="11" eb="13">
      <t>へんこう</t>
    </rPh>
    <rPh sb="13" eb="16">
      <t>けいかくしょ</t>
    </rPh>
    <phoneticPr fontId="20" type="Hiragana"/>
  </si>
  <si>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</si>
  <si>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</si>
  <si>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r>
      <t>処遇改善加算</t>
    </r>
    <r>
      <rPr>
        <sz val="11"/>
        <color theme="1"/>
        <rFont val="ＭＳ Ｐゴシック"/>
        <family val="3"/>
        <charset val="128"/>
      </rPr>
      <t>上限</t>
    </r>
    <r>
      <rPr>
        <sz val="11"/>
        <color theme="1"/>
        <rFont val="ＭＳ Ｐゴシック"/>
        <family val="2"/>
        <charset val="128"/>
        <scheme val="minor"/>
      </rPr>
      <t>額</t>
    </r>
    <rPh sb="0" eb="2">
      <t>しょぐう</t>
    </rPh>
    <rPh sb="2" eb="4">
      <t>かいぜん</t>
    </rPh>
    <rPh sb="4" eb="6">
      <t>かさん</t>
    </rPh>
    <rPh sb="6" eb="8">
      <t>じょうげん</t>
    </rPh>
    <rPh sb="8" eb="9">
      <t>がく</t>
    </rPh>
    <phoneticPr fontId="20" type="Hiragana"/>
  </si>
  <si>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</si>
  <si>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</si>
  <si>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t>(１)</t>
    </r>
    <r>
      <rPr>
        <sz val="11"/>
        <color theme="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</si>
  <si>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処遇改善加算上限額</t>
    <rPh sb="0" eb="2">
      <t>しょぐう</t>
    </rPh>
    <rPh sb="2" eb="4">
      <t>かいぜん</t>
    </rPh>
    <rPh sb="4" eb="6">
      <t>かさん</t>
    </rPh>
    <rPh sb="6" eb="8">
      <t>じょうげん</t>
    </rPh>
    <rPh sb="8" eb="9">
      <t>がく</t>
    </rPh>
    <phoneticPr fontId="20" type="Hiragana"/>
  </si>
  <si>
    <t>賃金改善を行った給与の種類
※該当する項目にチェックしてください。</t>
    <rPh sb="0" eb="2">
      <t>ちんぎん</t>
    </rPh>
    <rPh sb="2" eb="4">
      <t>かいぜん</t>
    </rPh>
    <rPh sb="5" eb="6">
      <t>おこな</t>
    </rPh>
    <rPh sb="8" eb="10">
      <t>きゅうよ</t>
    </rPh>
    <rPh sb="11" eb="13">
      <t>しゅるい</t>
    </rPh>
    <rPh sb="15" eb="17">
      <t>がいとう</t>
    </rPh>
    <rPh sb="19" eb="21">
      <t>こうもく</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</si>
</sst>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sz val="12"/>
      <color theme="1"/>
      <name val="ＭＳ 明朝"/>
      <family val="1"/>
      <charset val="128"/>
    </font>
    <font>
      <sz val="12"/>
      <color theme="1"/>
      <name val="ＭＳ Ｐゴシック"/>
      <family val="3"/>
      <charset val="128"/>
    </font>
    <font>
      <sz val="9"/>
      <color theme="1"/>
      <name val="ＭＳ Ｐゴシック"/>
      <family val="3"/>
      <charset val="128"/>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56">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9" fillId="2" borderId="0" xfId="2" applyFont="1" applyFill="1"/>
    <xf numFmtId="0" fontId="19" fillId="0" borderId="0" xfId="2" applyFont="1"/>
    <xf numFmtId="0" fontId="5" fillId="2" borderId="0" xfId="2" applyFill="1" applyAlignment="1">
      <alignment vertical="center"/>
    </xf>
    <xf numFmtId="0" fontId="5" fillId="2" borderId="0" xfId="2" applyFill="1"/>
    <xf numFmtId="0" fontId="5" fillId="0" borderId="0" xfId="2"/>
    <xf numFmtId="38" fontId="2" fillId="2" borderId="2" xfId="3" applyFont="1" applyFill="1" applyBorder="1" applyAlignment="1">
      <alignment vertical="center"/>
    </xf>
    <xf numFmtId="38" fontId="21" fillId="2" borderId="3" xfId="3" applyFont="1" applyFill="1" applyBorder="1" applyAlignment="1">
      <alignment vertical="center"/>
    </xf>
    <xf numFmtId="38" fontId="2" fillId="2" borderId="84" xfId="3" applyFont="1" applyFill="1" applyBorder="1" applyAlignment="1">
      <alignment vertical="center"/>
    </xf>
    <xf numFmtId="38" fontId="21" fillId="2" borderId="85" xfId="3" applyFont="1" applyFill="1" applyBorder="1" applyAlignment="1">
      <alignment vertical="center"/>
    </xf>
    <xf numFmtId="0" fontId="21" fillId="2" borderId="85" xfId="3" applyNumberFormat="1" applyFont="1" applyFill="1" applyBorder="1" applyAlignment="1">
      <alignment horizontal="center" vertical="center"/>
    </xf>
    <xf numFmtId="0" fontId="22" fillId="2" borderId="0" xfId="2" applyFont="1" applyFill="1" applyAlignment="1">
      <alignment vertical="center"/>
    </xf>
    <xf numFmtId="0" fontId="18" fillId="0" borderId="0" xfId="2" applyFont="1"/>
    <xf numFmtId="38" fontId="19" fillId="0" borderId="0" xfId="3" applyFont="1"/>
    <xf numFmtId="49" fontId="5" fillId="0" borderId="0" xfId="2" applyNumberFormat="1" applyAlignment="1">
      <alignment vertical="center"/>
    </xf>
    <xf numFmtId="0" fontId="5" fillId="0" borderId="0" xfId="2" applyAlignment="1">
      <alignment vertical="center"/>
    </xf>
    <xf numFmtId="0" fontId="5" fillId="0" borderId="0" xfId="2" applyAlignment="1">
      <alignment horizontal="center" vertical="center"/>
    </xf>
    <xf numFmtId="49" fontId="5" fillId="0" borderId="4" xfId="2" applyNumberFormat="1" applyFont="1" applyBorder="1" applyAlignment="1">
      <alignment vertical="center"/>
    </xf>
    <xf numFmtId="38" fontId="2" fillId="0" borderId="2" xfId="3" applyFont="1" applyBorder="1" applyAlignment="1">
      <alignment vertical="center"/>
    </xf>
    <xf numFmtId="38" fontId="21" fillId="0" borderId="3" xfId="3" applyFont="1" applyBorder="1" applyAlignment="1">
      <alignment vertical="center"/>
    </xf>
    <xf numFmtId="49" fontId="5" fillId="0" borderId="86" xfId="2" applyNumberFormat="1" applyFont="1" applyBorder="1" applyAlignment="1">
      <alignment horizontal="center" vertical="center"/>
    </xf>
    <xf numFmtId="38" fontId="2" fillId="0" borderId="84" xfId="3" applyFont="1" applyBorder="1" applyAlignment="1">
      <alignment vertical="center"/>
    </xf>
    <xf numFmtId="38" fontId="21" fillId="0" borderId="85" xfId="3" applyFont="1" applyBorder="1" applyAlignment="1">
      <alignment vertical="center"/>
    </xf>
    <xf numFmtId="0" fontId="21" fillId="0" borderId="85" xfId="3" applyNumberFormat="1" applyFont="1" applyBorder="1" applyAlignment="1">
      <alignment horizontal="center" vertical="center"/>
    </xf>
    <xf numFmtId="49" fontId="5" fillId="0" borderId="85" xfId="2" applyNumberFormat="1" applyFont="1" applyBorder="1" applyAlignment="1">
      <alignment horizontal="center" vertical="center"/>
    </xf>
    <xf numFmtId="0" fontId="5" fillId="0" borderId="8" xfId="2" applyBorder="1" applyAlignment="1">
      <alignment vertical="center"/>
    </xf>
    <xf numFmtId="0" fontId="5" fillId="0" borderId="84" xfId="2" applyFont="1" applyBorder="1" applyAlignment="1">
      <alignment vertical="center"/>
    </xf>
    <xf numFmtId="0" fontId="5" fillId="0" borderId="85" xfId="2" applyFont="1" applyBorder="1" applyAlignment="1">
      <alignment vertical="center" wrapText="1"/>
    </xf>
    <xf numFmtId="0" fontId="5" fillId="0" borderId="8" xfId="2" applyFont="1" applyBorder="1" applyAlignment="1">
      <alignment vertical="center" wrapText="1"/>
    </xf>
    <xf numFmtId="0" fontId="5" fillId="0" borderId="89" xfId="2" applyFont="1" applyBorder="1" applyAlignment="1">
      <alignment horizontal="center" vertical="center"/>
    </xf>
    <xf numFmtId="0" fontId="22" fillId="0" borderId="0" xfId="2" applyFont="1" applyAlignment="1">
      <alignment vertical="center"/>
    </xf>
    <xf numFmtId="0" fontId="5" fillId="0" borderId="0" xfId="2"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0" borderId="83" xfId="2" applyBorder="1" applyAlignment="1">
      <alignment horizontal="center" vertical="center"/>
    </xf>
    <xf numFmtId="49" fontId="5" fillId="0" borderId="3" xfId="2" applyNumberFormat="1" applyFont="1" applyBorder="1" applyAlignment="1">
      <alignment horizontal="center" vertical="center"/>
    </xf>
    <xf numFmtId="38" fontId="21" fillId="0" borderId="3" xfId="3" applyFont="1" applyBorder="1" applyAlignment="1">
      <alignment horizontal="center" vertical="center"/>
    </xf>
    <xf numFmtId="0" fontId="5" fillId="0" borderId="85" xfId="2" applyBorder="1" applyAlignment="1">
      <alignment horizontal="center" vertical="center"/>
    </xf>
    <xf numFmtId="0" fontId="5" fillId="0" borderId="8" xfId="2" applyBorder="1" applyAlignment="1">
      <alignment horizontal="center" vertical="center"/>
    </xf>
    <xf numFmtId="0" fontId="5" fillId="0" borderId="91" xfId="2" applyBorder="1" applyAlignment="1">
      <alignment horizontal="center" vertical="center"/>
    </xf>
    <xf numFmtId="0" fontId="5" fillId="0" borderId="84" xfId="2" applyBorder="1" applyAlignment="1">
      <alignment horizontal="center" vertical="center"/>
    </xf>
    <xf numFmtId="0" fontId="5" fillId="0" borderId="83" xfId="2" applyBorder="1" applyAlignment="1">
      <alignment horizontal="center" vertical="center"/>
    </xf>
    <xf numFmtId="49" fontId="5" fillId="0" borderId="3" xfId="2" applyNumberFormat="1" applyFont="1" applyBorder="1" applyAlignment="1">
      <alignment horizontal="center" vertical="center"/>
    </xf>
    <xf numFmtId="38" fontId="21" fillId="0" borderId="3" xfId="3" applyFont="1" applyBorder="1" applyAlignment="1">
      <alignment horizontal="center" vertical="center"/>
    </xf>
    <xf numFmtId="0" fontId="5" fillId="0" borderId="85" xfId="2" applyBorder="1" applyAlignment="1">
      <alignment horizontal="center" vertical="center"/>
    </xf>
    <xf numFmtId="0" fontId="5" fillId="0" borderId="8" xfId="2" applyBorder="1" applyAlignment="1">
      <alignment horizontal="center" vertical="center"/>
    </xf>
    <xf numFmtId="0" fontId="5" fillId="0" borderId="91" xfId="2" applyBorder="1" applyAlignment="1">
      <alignment horizontal="center" vertical="center"/>
    </xf>
    <xf numFmtId="0" fontId="5" fillId="0" borderId="84" xfId="2" applyBorder="1" applyAlignment="1">
      <alignment horizontal="center" vertical="center"/>
    </xf>
    <xf numFmtId="0" fontId="5" fillId="0" borderId="90" xfId="2" applyBorder="1" applyAlignment="1">
      <alignment horizontal="center" vertical="center"/>
    </xf>
    <xf numFmtId="0" fontId="7" fillId="2" borderId="0" xfId="0" applyFont="1" applyFill="1" applyAlignment="1">
      <alignment vertical="center"/>
    </xf>
    <xf numFmtId="0" fontId="0" fillId="2" borderId="0" xfId="0" applyFont="1" applyFill="1" applyAlignment="1">
      <alignment horizontal="left" vertical="center" wrapText="1"/>
    </xf>
    <xf numFmtId="0" fontId="0" fillId="2" borderId="89" xfId="0" applyFont="1" applyFill="1" applyBorder="1" applyAlignment="1">
      <alignment horizontal="center" vertical="center"/>
    </xf>
    <xf numFmtId="38" fontId="21" fillId="2" borderId="3" xfId="3" applyFont="1" applyFill="1" applyBorder="1" applyAlignment="1">
      <alignment horizontal="center" vertical="center"/>
    </xf>
    <xf numFmtId="38" fontId="21" fillId="2" borderId="3" xfId="3" applyFont="1" applyFill="1" applyBorder="1" applyAlignment="1">
      <alignment horizontal="center" vertical="center"/>
    </xf>
    <xf numFmtId="0" fontId="28" fillId="2" borderId="0" xfId="2" applyFont="1" applyFill="1"/>
    <xf numFmtId="0" fontId="29" fillId="2" borderId="0" xfId="2" applyFont="1" applyFill="1"/>
    <xf numFmtId="38" fontId="29" fillId="2" borderId="0" xfId="3" applyFont="1" applyFill="1"/>
    <xf numFmtId="49" fontId="21" fillId="2" borderId="0" xfId="2" applyNumberFormat="1" applyFont="1" applyFill="1" applyAlignment="1">
      <alignment vertical="center"/>
    </xf>
    <xf numFmtId="0" fontId="21" fillId="2" borderId="0" xfId="2" applyFont="1" applyFill="1" applyAlignment="1">
      <alignment vertical="center"/>
    </xf>
    <xf numFmtId="0" fontId="21" fillId="2" borderId="0" xfId="2" applyFont="1" applyFill="1" applyAlignment="1">
      <alignment horizontal="center" vertical="center"/>
    </xf>
    <xf numFmtId="49" fontId="21" fillId="2" borderId="4" xfId="2" applyNumberFormat="1" applyFont="1" applyFill="1" applyBorder="1" applyAlignment="1">
      <alignment vertical="center"/>
    </xf>
    <xf numFmtId="49" fontId="21" fillId="2" borderId="86"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21" fillId="2" borderId="85" xfId="2" applyNumberFormat="1" applyFont="1" applyFill="1" applyBorder="1" applyAlignment="1">
      <alignment horizontal="center" vertical="center"/>
    </xf>
    <xf numFmtId="0" fontId="21" fillId="2" borderId="0" xfId="2" applyFont="1" applyFill="1" applyBorder="1" applyAlignment="1">
      <alignment horizontal="center" vertical="center"/>
    </xf>
    <xf numFmtId="0" fontId="21" fillId="2" borderId="8" xfId="2" applyFont="1" applyFill="1" applyBorder="1" applyAlignment="1">
      <alignment vertical="center"/>
    </xf>
    <xf numFmtId="0" fontId="21" fillId="2" borderId="83"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4" xfId="2" applyFont="1" applyFill="1" applyBorder="1" applyAlignment="1">
      <alignment vertical="center"/>
    </xf>
    <xf numFmtId="0" fontId="21" fillId="2" borderId="85" xfId="2" applyFont="1" applyFill="1" applyBorder="1" applyAlignment="1">
      <alignment vertical="center" wrapText="1"/>
    </xf>
    <xf numFmtId="0" fontId="21" fillId="2" borderId="8" xfId="2" applyFont="1" applyFill="1" applyBorder="1" applyAlignment="1">
      <alignment vertical="center" wrapText="1"/>
    </xf>
    <xf numFmtId="0" fontId="21" fillId="2" borderId="89"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0" xfId="2" applyFont="1" applyFill="1" applyAlignment="1">
      <alignment horizontal="left" vertical="center" wrapText="1"/>
    </xf>
    <xf numFmtId="0" fontId="21" fillId="2" borderId="0" xfId="2" applyFont="1" applyFill="1"/>
    <xf numFmtId="0" fontId="21" fillId="2" borderId="89" xfId="0" applyFont="1" applyFill="1" applyBorder="1" applyAlignment="1">
      <alignment horizontal="center" vertical="center"/>
    </xf>
    <xf numFmtId="0" fontId="21" fillId="2" borderId="90"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84" xfId="2"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78" xfId="0" applyFont="1" applyBorder="1" applyAlignment="1">
      <alignment horizontal="center"/>
    </xf>
    <xf numFmtId="0" fontId="17" fillId="0" borderId="30" xfId="0" applyFont="1" applyBorder="1" applyAlignment="1">
      <alignment horizontal="center"/>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79"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73" xfId="0"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38" fontId="17" fillId="0" borderId="78" xfId="0" applyNumberFormat="1" applyFont="1" applyBorder="1" applyAlignment="1">
      <alignment horizont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64"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65"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49" fontId="11" fillId="2" borderId="0" xfId="2" applyNumberFormat="1" applyFont="1" applyFill="1" applyBorder="1" applyAlignment="1">
      <alignment horizontal="center" vertical="center"/>
    </xf>
    <xf numFmtId="0" fontId="21" fillId="2" borderId="83"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3" xfId="3" applyFont="1" applyFill="1" applyBorder="1" applyAlignment="1">
      <alignment horizontal="center" vertical="center"/>
    </xf>
    <xf numFmtId="38" fontId="21" fillId="2" borderId="88" xfId="3" applyFont="1" applyFill="1" applyBorder="1" applyAlignment="1">
      <alignment horizontal="center" vertical="center"/>
    </xf>
    <xf numFmtId="38" fontId="21" fillId="2" borderId="4" xfId="3" applyFont="1" applyFill="1" applyBorder="1" applyAlignment="1">
      <alignment horizontal="center" vertical="center"/>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49" fontId="21" fillId="2" borderId="7" xfId="2" applyNumberFormat="1" applyFont="1" applyFill="1" applyBorder="1" applyAlignment="1">
      <alignment horizontal="center" vertical="center"/>
    </xf>
    <xf numFmtId="0" fontId="21" fillId="2" borderId="1" xfId="2" applyFont="1"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9" xfId="2" applyFont="1" applyFill="1" applyBorder="1" applyAlignment="1">
      <alignment horizontal="center" vertical="center"/>
    </xf>
    <xf numFmtId="0" fontId="21"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2" fillId="2" borderId="84" xfId="2" applyFont="1" applyFill="1" applyBorder="1" applyAlignment="1">
      <alignment horizontal="left" vertical="center" wrapText="1"/>
    </xf>
    <xf numFmtId="0" fontId="21" fillId="2" borderId="85" xfId="2" applyFont="1" applyFill="1" applyBorder="1" applyAlignment="1">
      <alignment horizontal="left" vertical="center"/>
    </xf>
    <xf numFmtId="0" fontId="21" fillId="2" borderId="83" xfId="2" applyFont="1" applyFill="1" applyBorder="1" applyAlignment="1">
      <alignment horizontal="left" vertical="center"/>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1" fillId="2" borderId="84" xfId="2" applyFont="1" applyFill="1" applyBorder="1" applyAlignment="1">
      <alignment horizontal="left" vertical="center"/>
    </xf>
    <xf numFmtId="0" fontId="21" fillId="2" borderId="8" xfId="2" applyFont="1" applyFill="1" applyBorder="1" applyAlignment="1">
      <alignment horizontal="left" vertical="center"/>
    </xf>
    <xf numFmtId="0" fontId="21" fillId="2" borderId="0" xfId="2" applyFont="1" applyFill="1" applyBorder="1" applyAlignment="1">
      <alignment horizontal="left" vertical="center"/>
    </xf>
    <xf numFmtId="0" fontId="21" fillId="2" borderId="90" xfId="2" applyFont="1" applyFill="1" applyBorder="1" applyAlignment="1">
      <alignment horizontal="left" vertical="center"/>
    </xf>
    <xf numFmtId="49" fontId="11" fillId="0" borderId="0" xfId="2" applyNumberFormat="1" applyFont="1" applyBorder="1" applyAlignment="1">
      <alignment horizontal="center" vertical="center"/>
    </xf>
    <xf numFmtId="0" fontId="5" fillId="0" borderId="83" xfId="2" applyBorder="1" applyAlignment="1">
      <alignment horizontal="center" vertical="center"/>
    </xf>
    <xf numFmtId="0" fontId="5" fillId="0" borderId="5" xfId="2" applyBorder="1" applyAlignment="1">
      <alignment horizontal="center" vertical="center"/>
    </xf>
    <xf numFmtId="0" fontId="5" fillId="0" borderId="6" xfId="2" applyBorder="1" applyAlignment="1">
      <alignment horizontal="center" vertical="center"/>
    </xf>
    <xf numFmtId="0" fontId="5" fillId="0" borderId="7" xfId="2" applyBorder="1" applyAlignment="1">
      <alignment horizontal="center" vertical="center"/>
    </xf>
    <xf numFmtId="0" fontId="5" fillId="0" borderId="84" xfId="2" applyFont="1" applyBorder="1" applyAlignment="1">
      <alignment horizontal="center" vertical="center" wrapText="1"/>
    </xf>
    <xf numFmtId="0" fontId="5" fillId="0" borderId="85" xfId="2" applyFont="1" applyBorder="1" applyAlignment="1">
      <alignment horizontal="center" vertical="center" wrapText="1"/>
    </xf>
    <xf numFmtId="0" fontId="5" fillId="0" borderId="8" xfId="2" applyFont="1" applyBorder="1" applyAlignment="1">
      <alignment horizontal="center" vertical="center" wrapText="1"/>
    </xf>
    <xf numFmtId="0" fontId="5" fillId="0" borderId="89" xfId="2" applyFont="1" applyBorder="1" applyAlignment="1">
      <alignment horizontal="center" vertical="center" wrapText="1"/>
    </xf>
    <xf numFmtId="0" fontId="5" fillId="0" borderId="0" xfId="2" applyFont="1" applyBorder="1" applyAlignment="1">
      <alignment horizontal="center" vertical="center" wrapText="1"/>
    </xf>
    <xf numFmtId="0" fontId="5" fillId="0" borderId="90" xfId="2" applyFont="1" applyBorder="1" applyAlignment="1">
      <alignment horizontal="center" vertical="center" wrapText="1"/>
    </xf>
    <xf numFmtId="0" fontId="5" fillId="0" borderId="91" xfId="2" applyFont="1" applyBorder="1" applyAlignment="1">
      <alignment horizontal="center" vertical="center" wrapText="1"/>
    </xf>
    <xf numFmtId="0" fontId="5" fillId="0" borderId="83" xfId="2" applyFont="1" applyBorder="1" applyAlignment="1">
      <alignment horizontal="center" vertical="center" wrapText="1"/>
    </xf>
    <xf numFmtId="0" fontId="5" fillId="0" borderId="9" xfId="2" applyFont="1" applyBorder="1" applyAlignment="1">
      <alignment horizontal="center" vertical="center" wrapText="1"/>
    </xf>
    <xf numFmtId="49" fontId="5" fillId="0" borderId="2" xfId="2" applyNumberFormat="1" applyFont="1" applyBorder="1" applyAlignment="1">
      <alignment horizontal="center" vertical="center"/>
    </xf>
    <xf numFmtId="49" fontId="5" fillId="0" borderId="3" xfId="2" applyNumberFormat="1" applyFont="1" applyBorder="1" applyAlignment="1">
      <alignment horizontal="center" vertical="center"/>
    </xf>
    <xf numFmtId="49" fontId="13" fillId="0" borderId="86" xfId="2" applyNumberFormat="1" applyFont="1" applyBorder="1" applyAlignment="1">
      <alignment horizontal="center" vertical="center"/>
    </xf>
    <xf numFmtId="49" fontId="5" fillId="0" borderId="87" xfId="2" applyNumberFormat="1" applyFont="1" applyBorder="1" applyAlignment="1">
      <alignment horizontal="center" vertical="center"/>
    </xf>
    <xf numFmtId="49" fontId="5" fillId="0" borderId="88" xfId="2" applyNumberFormat="1" applyFont="1" applyBorder="1" applyAlignment="1">
      <alignment horizontal="center" vertical="center"/>
    </xf>
    <xf numFmtId="0" fontId="21" fillId="0" borderId="87" xfId="3" applyNumberFormat="1" applyFont="1" applyBorder="1" applyAlignment="1">
      <alignment horizontal="center" vertical="center"/>
    </xf>
    <xf numFmtId="0" fontId="21" fillId="0" borderId="88" xfId="3" applyNumberFormat="1" applyFont="1" applyBorder="1" applyAlignment="1">
      <alignment horizontal="center" vertical="center"/>
    </xf>
    <xf numFmtId="38" fontId="21" fillId="0" borderId="3" xfId="3" applyFont="1" applyBorder="1" applyAlignment="1">
      <alignment horizontal="center" vertical="center"/>
    </xf>
    <xf numFmtId="38" fontId="21" fillId="0" borderId="88" xfId="3" applyFont="1" applyBorder="1" applyAlignment="1">
      <alignment horizontal="center" vertical="center"/>
    </xf>
    <xf numFmtId="38" fontId="21" fillId="0" borderId="4" xfId="3" applyFont="1" applyBorder="1" applyAlignment="1">
      <alignment horizontal="center" vertical="center"/>
    </xf>
    <xf numFmtId="49" fontId="5" fillId="0" borderId="5" xfId="2" applyNumberFormat="1" applyBorder="1" applyAlignment="1">
      <alignment horizontal="center" vertical="center"/>
    </xf>
    <xf numFmtId="49" fontId="5" fillId="0" borderId="6" xfId="2" applyNumberFormat="1" applyBorder="1" applyAlignment="1">
      <alignment horizontal="center" vertical="center"/>
    </xf>
    <xf numFmtId="49" fontId="5" fillId="0" borderId="7" xfId="2" applyNumberFormat="1" applyBorder="1" applyAlignment="1">
      <alignment horizontal="center" vertical="center"/>
    </xf>
    <xf numFmtId="0" fontId="5" fillId="0" borderId="1" xfId="2" applyBorder="1" applyAlignment="1">
      <alignment horizontal="center" vertical="center"/>
    </xf>
    <xf numFmtId="0" fontId="5" fillId="0" borderId="84" xfId="2" applyFont="1" applyBorder="1" applyAlignment="1">
      <alignment horizontal="left" vertical="center" wrapText="1"/>
    </xf>
    <xf numFmtId="0" fontId="5" fillId="0" borderId="85" xfId="2" applyFont="1" applyBorder="1" applyAlignment="1">
      <alignment horizontal="left" vertical="center" wrapText="1"/>
    </xf>
    <xf numFmtId="0" fontId="5" fillId="0" borderId="8" xfId="2" applyFont="1" applyBorder="1" applyAlignment="1">
      <alignment horizontal="left" vertical="center" wrapText="1"/>
    </xf>
    <xf numFmtId="0" fontId="5" fillId="0" borderId="91" xfId="2" applyFont="1" applyBorder="1" applyAlignment="1">
      <alignment horizontal="left" vertical="center" wrapText="1"/>
    </xf>
    <xf numFmtId="0" fontId="5" fillId="0" borderId="83" xfId="2" applyFont="1" applyBorder="1" applyAlignment="1">
      <alignment horizontal="left" vertical="center" wrapText="1"/>
    </xf>
    <xf numFmtId="0" fontId="5" fillId="0" borderId="9" xfId="2" applyFont="1" applyBorder="1" applyAlignment="1">
      <alignment horizontal="left" vertical="center" wrapText="1"/>
    </xf>
    <xf numFmtId="3" fontId="5" fillId="0" borderId="84" xfId="2" applyNumberFormat="1" applyBorder="1" applyAlignment="1">
      <alignment horizontal="center" vertical="center"/>
    </xf>
    <xf numFmtId="0" fontId="5" fillId="0" borderId="85" xfId="2" applyBorder="1" applyAlignment="1">
      <alignment horizontal="center" vertical="center"/>
    </xf>
    <xf numFmtId="0" fontId="5" fillId="0" borderId="8" xfId="2" applyBorder="1" applyAlignment="1">
      <alignment horizontal="center" vertical="center"/>
    </xf>
    <xf numFmtId="0" fontId="5" fillId="0" borderId="91" xfId="2" applyBorder="1" applyAlignment="1">
      <alignment horizontal="center" vertical="center"/>
    </xf>
    <xf numFmtId="0" fontId="5" fillId="0" borderId="9" xfId="2" applyBorder="1" applyAlignment="1">
      <alignment horizontal="center" vertical="center"/>
    </xf>
    <xf numFmtId="0" fontId="33" fillId="2" borderId="3" xfId="0" applyFont="1" applyFill="1" applyBorder="1" applyAlignment="1">
      <alignment horizontal="left" vertical="center" wrapText="1"/>
    </xf>
    <xf numFmtId="0" fontId="5" fillId="0" borderId="84" xfId="2" applyBorder="1" applyAlignment="1">
      <alignment horizontal="center" vertical="center"/>
    </xf>
    <xf numFmtId="0" fontId="22" fillId="0" borderId="84" xfId="2" applyFont="1" applyBorder="1" applyAlignment="1">
      <alignment horizontal="left" vertical="center" wrapText="1"/>
    </xf>
    <xf numFmtId="0" fontId="5" fillId="0" borderId="85" xfId="2" applyFont="1" applyBorder="1" applyAlignment="1">
      <alignment horizontal="left" vertical="center"/>
    </xf>
    <xf numFmtId="0" fontId="5" fillId="0" borderId="83" xfId="2" applyFont="1" applyBorder="1" applyAlignment="1">
      <alignment horizontal="left" vertical="center"/>
    </xf>
    <xf numFmtId="0" fontId="5" fillId="0" borderId="89" xfId="2" applyFont="1" applyBorder="1" applyAlignment="1">
      <alignment horizontal="left" vertical="center" wrapText="1"/>
    </xf>
    <xf numFmtId="0" fontId="5" fillId="0" borderId="0" xfId="2" applyFont="1" applyBorder="1" applyAlignment="1">
      <alignment horizontal="left" vertical="center" wrapText="1"/>
    </xf>
    <xf numFmtId="0" fontId="5" fillId="0" borderId="90" xfId="2" applyFont="1" applyBorder="1" applyAlignment="1">
      <alignment horizontal="left" vertical="center" wrapText="1"/>
    </xf>
    <xf numFmtId="0" fontId="7" fillId="2" borderId="8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0" borderId="84" xfId="2" applyFont="1" applyBorder="1" applyAlignment="1">
      <alignment horizontal="left" vertical="center"/>
    </xf>
    <xf numFmtId="0" fontId="5" fillId="0" borderId="8" xfId="2" applyFont="1" applyBorder="1" applyAlignment="1">
      <alignment horizontal="left" vertical="center"/>
    </xf>
    <xf numFmtId="0" fontId="5" fillId="0" borderId="0" xfId="2" applyFont="1" applyBorder="1" applyAlignment="1">
      <alignment horizontal="left" vertical="center"/>
    </xf>
    <xf numFmtId="0" fontId="5" fillId="0" borderId="90" xfId="2" applyFont="1" applyBorder="1" applyAlignment="1">
      <alignment horizontal="left" vertical="center"/>
    </xf>
    <xf numFmtId="0" fontId="3" fillId="2" borderId="84"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0"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1" fillId="2" borderId="89"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90" xfId="2" applyFont="1" applyFill="1" applyBorder="1" applyAlignment="1">
      <alignment horizontal="center" vertical="center"/>
    </xf>
    <xf numFmtId="0" fontId="34" fillId="2" borderId="84" xfId="2" applyFont="1" applyFill="1" applyBorder="1" applyAlignment="1">
      <alignment horizontal="left" vertical="center" wrapText="1"/>
    </xf>
    <xf numFmtId="0" fontId="30" fillId="2" borderId="85" xfId="2" applyFont="1" applyFill="1" applyBorder="1" applyAlignment="1">
      <alignment horizontal="left" vertical="center" wrapText="1"/>
    </xf>
    <xf numFmtId="0" fontId="30" fillId="2" borderId="8" xfId="2" applyFont="1" applyFill="1" applyBorder="1" applyAlignment="1">
      <alignment horizontal="left" vertical="center" wrapText="1"/>
    </xf>
    <xf numFmtId="0" fontId="30" fillId="2" borderId="91" xfId="2" applyFont="1" applyFill="1" applyBorder="1" applyAlignment="1">
      <alignment horizontal="left" vertical="center" wrapText="1"/>
    </xf>
    <xf numFmtId="0" fontId="30" fillId="2" borderId="83" xfId="2" applyFont="1" applyFill="1" applyBorder="1" applyAlignment="1">
      <alignment horizontal="left" vertical="center" wrapText="1"/>
    </xf>
    <xf numFmtId="0" fontId="30" fillId="2" borderId="9" xfId="2" applyFont="1" applyFill="1" applyBorder="1" applyAlignment="1">
      <alignment horizontal="left" vertical="center" wrapText="1"/>
    </xf>
    <xf numFmtId="0" fontId="21" fillId="2" borderId="92" xfId="2" applyFont="1" applyFill="1" applyBorder="1" applyAlignment="1">
      <alignment horizontal="center" vertical="center"/>
    </xf>
    <xf numFmtId="0" fontId="21" fillId="2" borderId="93" xfId="2" applyFont="1" applyFill="1" applyBorder="1" applyAlignment="1">
      <alignment horizontal="center" vertical="center"/>
    </xf>
    <xf numFmtId="0" fontId="21" fillId="2" borderId="94" xfId="2" applyFont="1" applyFill="1" applyBorder="1" applyAlignment="1">
      <alignment horizontal="center" vertical="center"/>
    </xf>
    <xf numFmtId="38" fontId="0" fillId="0" borderId="84" xfId="3" applyFont="1" applyFill="1" applyBorder="1" applyAlignment="1">
      <alignment horizontal="center" vertical="center"/>
    </xf>
    <xf numFmtId="38" fontId="0" fillId="0" borderId="85" xfId="3" applyFont="1" applyFill="1" applyBorder="1" applyAlignment="1">
      <alignment horizontal="center" vertical="center"/>
    </xf>
    <xf numFmtId="38" fontId="0" fillId="0" borderId="8" xfId="3" applyFont="1" applyFill="1" applyBorder="1" applyAlignment="1">
      <alignment horizontal="center" vertical="center"/>
    </xf>
    <xf numFmtId="38" fontId="0" fillId="0" borderId="89" xfId="3" applyFont="1" applyFill="1" applyBorder="1" applyAlignment="1">
      <alignment horizontal="center" vertical="center"/>
    </xf>
    <xf numFmtId="38" fontId="0" fillId="0" borderId="0" xfId="3" applyFont="1" applyFill="1" applyBorder="1" applyAlignment="1">
      <alignment horizontal="center" vertical="center"/>
    </xf>
    <xf numFmtId="38" fontId="0" fillId="0" borderId="90" xfId="3" applyFont="1" applyFill="1" applyBorder="1" applyAlignment="1">
      <alignment horizontal="center" vertical="center"/>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38" fontId="0" fillId="0" borderId="41" xfId="3" applyFont="1" applyFill="1" applyBorder="1" applyAlignment="1">
      <alignment horizontal="center" vertical="center"/>
    </xf>
    <xf numFmtId="38" fontId="0" fillId="0" borderId="42" xfId="3" applyFont="1" applyFill="1" applyBorder="1" applyAlignment="1">
      <alignment horizontal="center" vertical="center"/>
    </xf>
    <xf numFmtId="38" fontId="0" fillId="0" borderId="43" xfId="3" applyFont="1" applyFill="1" applyBorder="1" applyAlignment="1">
      <alignment horizontal="center" vertical="center"/>
    </xf>
    <xf numFmtId="0" fontId="22" fillId="0" borderId="85" xfId="2" applyFont="1" applyBorder="1" applyAlignment="1">
      <alignment horizontal="left" vertical="center" wrapText="1"/>
    </xf>
    <xf numFmtId="0" fontId="22" fillId="0" borderId="85" xfId="2" applyFont="1" applyBorder="1" applyAlignment="1">
      <alignment horizontal="left" vertical="center"/>
    </xf>
    <xf numFmtId="0" fontId="22" fillId="0" borderId="0" xfId="2" applyFont="1" applyBorder="1" applyAlignment="1">
      <alignment horizontal="left" vertical="center"/>
    </xf>
    <xf numFmtId="0" fontId="22" fillId="0" borderId="0" xfId="2" applyFont="1" applyBorder="1" applyAlignment="1">
      <alignment horizontal="lef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9"/>
  <sheetViews>
    <sheetView tabSelected="1" view="pageBreakPreview" zoomScale="115" zoomScaleNormal="100" zoomScaleSheetLayoutView="115" workbookViewId="0">
      <selection activeCell="J13" sqref="J13"/>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10" width="16.625" style="2" customWidth="1"/>
    <col min="11" max="11" width="16.625" style="1" customWidth="1"/>
    <col min="12" max="16384" width="9" style="1"/>
  </cols>
  <sheetData>
    <row r="1" spans="1:14" ht="19.5" customHeight="1" x14ac:dyDescent="0.15">
      <c r="A1" s="236" t="s">
        <v>100</v>
      </c>
      <c r="B1" s="236"/>
      <c r="C1" s="236"/>
      <c r="D1" s="236"/>
      <c r="E1" s="181"/>
      <c r="F1" s="181"/>
      <c r="G1" s="181"/>
      <c r="H1" s="181"/>
      <c r="I1" s="181"/>
      <c r="J1" s="181"/>
      <c r="K1" s="182"/>
    </row>
    <row r="2" spans="1:14" ht="19.5" customHeight="1" x14ac:dyDescent="0.15">
      <c r="A2" s="182"/>
      <c r="B2" s="182"/>
      <c r="C2" s="182"/>
      <c r="D2" s="182"/>
      <c r="E2" s="181"/>
      <c r="F2" s="181"/>
      <c r="G2" s="181"/>
      <c r="H2" s="181"/>
      <c r="I2" s="181"/>
      <c r="J2" s="181"/>
      <c r="K2" s="182"/>
    </row>
    <row r="3" spans="1:14" ht="19.5" customHeight="1" x14ac:dyDescent="0.15">
      <c r="A3" s="241" t="s">
        <v>0</v>
      </c>
      <c r="B3" s="241"/>
      <c r="C3" s="241"/>
      <c r="D3" s="182"/>
      <c r="E3" s="181"/>
      <c r="F3" s="181"/>
      <c r="G3" s="181"/>
      <c r="H3" s="181"/>
      <c r="I3" s="181"/>
      <c r="J3" s="181"/>
      <c r="K3" s="182"/>
    </row>
    <row r="4" spans="1:14" s="3" customFormat="1" ht="19.5" customHeight="1" x14ac:dyDescent="0.15">
      <c r="A4" s="183"/>
      <c r="B4" s="182"/>
      <c r="C4" s="181"/>
      <c r="D4" s="182"/>
      <c r="E4" s="181"/>
      <c r="F4" s="181"/>
      <c r="G4" s="181"/>
      <c r="H4" s="182"/>
      <c r="I4" s="184" t="s">
        <v>113</v>
      </c>
      <c r="J4" s="184"/>
      <c r="K4" s="184"/>
    </row>
    <row r="5" spans="1:14" s="7" customFormat="1" ht="19.5" customHeight="1" x14ac:dyDescent="0.15">
      <c r="A5" s="4"/>
      <c r="B5" s="5"/>
      <c r="C5" s="5"/>
      <c r="D5" s="5"/>
      <c r="E5" s="5"/>
      <c r="F5" s="5"/>
      <c r="G5" s="5"/>
      <c r="H5" s="5"/>
      <c r="I5" s="5"/>
      <c r="J5" s="5"/>
      <c r="K5" s="6" t="s">
        <v>4</v>
      </c>
    </row>
    <row r="6" spans="1:14" s="7" customFormat="1" ht="16.5" customHeight="1" x14ac:dyDescent="0.15">
      <c r="A6" s="242" t="s">
        <v>1</v>
      </c>
      <c r="B6" s="245" t="s">
        <v>3</v>
      </c>
      <c r="C6" s="247" t="s">
        <v>5</v>
      </c>
      <c r="D6" s="247" t="s">
        <v>6</v>
      </c>
      <c r="E6" s="247" t="s">
        <v>7</v>
      </c>
      <c r="F6" s="245" t="s">
        <v>8</v>
      </c>
      <c r="G6" s="245" t="s">
        <v>122</v>
      </c>
      <c r="H6" s="239" t="s">
        <v>173</v>
      </c>
      <c r="I6" s="245" t="s">
        <v>170</v>
      </c>
      <c r="J6" s="245" t="s">
        <v>171</v>
      </c>
      <c r="K6" s="237" t="s">
        <v>9</v>
      </c>
    </row>
    <row r="7" spans="1:14" s="7" customFormat="1" ht="16.5" customHeight="1" x14ac:dyDescent="0.15">
      <c r="A7" s="243"/>
      <c r="B7" s="246"/>
      <c r="C7" s="248"/>
      <c r="D7" s="248"/>
      <c r="E7" s="248"/>
      <c r="F7" s="246"/>
      <c r="G7" s="246"/>
      <c r="H7" s="240"/>
      <c r="I7" s="246"/>
      <c r="J7" s="246"/>
      <c r="K7" s="238"/>
    </row>
    <row r="8" spans="1:14" s="7" customFormat="1" ht="16.5" customHeight="1" x14ac:dyDescent="0.15">
      <c r="A8" s="244"/>
      <c r="B8" s="8" t="s">
        <v>10</v>
      </c>
      <c r="C8" s="8" t="s">
        <v>11</v>
      </c>
      <c r="D8" s="8" t="s">
        <v>12</v>
      </c>
      <c r="E8" s="8" t="s">
        <v>13</v>
      </c>
      <c r="F8" s="8" t="s">
        <v>14</v>
      </c>
      <c r="G8" s="8" t="s">
        <v>120</v>
      </c>
      <c r="H8" s="185" t="s">
        <v>116</v>
      </c>
      <c r="I8" s="8" t="s">
        <v>121</v>
      </c>
      <c r="J8" s="8" t="s">
        <v>172</v>
      </c>
      <c r="K8" s="9"/>
    </row>
    <row r="9" spans="1:14" s="7" customFormat="1" ht="46.5" customHeight="1" x14ac:dyDescent="0.15">
      <c r="A9" s="10" t="s">
        <v>15</v>
      </c>
      <c r="B9" s="123"/>
      <c r="C9" s="123"/>
      <c r="D9" s="123"/>
      <c r="E9" s="123"/>
      <c r="F9" s="124" t="s">
        <v>16</v>
      </c>
      <c r="G9" s="124" t="s">
        <v>16</v>
      </c>
      <c r="H9" s="125" t="s">
        <v>16</v>
      </c>
      <c r="I9" s="124" t="s">
        <v>16</v>
      </c>
      <c r="J9" s="124" t="s">
        <v>16</v>
      </c>
      <c r="K9" s="126"/>
    </row>
    <row r="10" spans="1:14" s="7" customFormat="1" ht="46.5" customHeight="1" x14ac:dyDescent="0.15">
      <c r="A10" s="10" t="s">
        <v>2</v>
      </c>
      <c r="B10" s="124" t="s">
        <v>16</v>
      </c>
      <c r="C10" s="124" t="s">
        <v>16</v>
      </c>
      <c r="D10" s="124" t="s">
        <v>16</v>
      </c>
      <c r="E10" s="127"/>
      <c r="F10" s="124" t="s">
        <v>16</v>
      </c>
      <c r="G10" s="124" t="s">
        <v>16</v>
      </c>
      <c r="H10" s="125" t="s">
        <v>16</v>
      </c>
      <c r="I10" s="124" t="s">
        <v>16</v>
      </c>
      <c r="J10" s="124" t="s">
        <v>16</v>
      </c>
      <c r="K10" s="126"/>
    </row>
    <row r="11" spans="1:14" s="7" customFormat="1" ht="46.5" customHeight="1" x14ac:dyDescent="0.15">
      <c r="A11" s="10" t="s">
        <v>17</v>
      </c>
      <c r="B11" s="123">
        <f>B9</f>
        <v>0</v>
      </c>
      <c r="C11" s="123">
        <f>C9</f>
        <v>0</v>
      </c>
      <c r="D11" s="123">
        <f>D9</f>
        <v>0</v>
      </c>
      <c r="E11" s="123">
        <f>E9+E10</f>
        <v>0</v>
      </c>
      <c r="F11" s="123">
        <f>IF(D11&lt;C11,D11-E11,C11-E11)</f>
        <v>0</v>
      </c>
      <c r="G11" s="123"/>
      <c r="H11" s="128"/>
      <c r="I11" s="123"/>
      <c r="J11" s="123">
        <f>H11-I11</f>
        <v>0</v>
      </c>
      <c r="K11" s="126"/>
    </row>
    <row r="12" spans="1:14" s="7" customFormat="1" ht="18" customHeight="1" x14ac:dyDescent="0.15">
      <c r="A12" s="186"/>
      <c r="B12" s="187"/>
      <c r="C12" s="187"/>
      <c r="D12" s="187"/>
      <c r="E12" s="187"/>
      <c r="F12" s="187"/>
      <c r="G12" s="187"/>
      <c r="H12" s="187"/>
      <c r="I12" s="187"/>
      <c r="J12" s="187"/>
      <c r="K12" s="186"/>
    </row>
    <row r="13" spans="1:14" s="7" customFormat="1" ht="18" customHeight="1" x14ac:dyDescent="0.15">
      <c r="A13" s="188" t="s">
        <v>117</v>
      </c>
      <c r="B13" s="5"/>
      <c r="C13" s="5"/>
      <c r="D13" s="5"/>
      <c r="E13" s="5"/>
      <c r="F13" s="5"/>
      <c r="G13" s="5"/>
      <c r="H13" s="5"/>
      <c r="I13" s="5"/>
      <c r="J13" s="5"/>
      <c r="K13" s="5"/>
      <c r="L13" s="5"/>
      <c r="M13" s="5"/>
      <c r="N13" s="4"/>
    </row>
    <row r="14" spans="1:14" s="7" customFormat="1" ht="18" customHeight="1" x14ac:dyDescent="0.15">
      <c r="A14" s="11" t="s">
        <v>174</v>
      </c>
      <c r="B14" s="5"/>
      <c r="C14" s="5"/>
      <c r="D14" s="5"/>
      <c r="E14" s="5"/>
      <c r="F14" s="5"/>
      <c r="G14" s="5"/>
      <c r="H14" s="5"/>
      <c r="I14" s="5"/>
      <c r="J14" s="5"/>
      <c r="K14" s="5"/>
      <c r="L14" s="5"/>
      <c r="M14" s="5"/>
      <c r="N14" s="4"/>
    </row>
    <row r="15" spans="1:14" s="7" customFormat="1" ht="18" customHeight="1" x14ac:dyDescent="0.15">
      <c r="A15" s="11" t="s">
        <v>176</v>
      </c>
      <c r="B15" s="5"/>
      <c r="C15" s="5"/>
      <c r="D15" s="5"/>
      <c r="E15" s="5"/>
      <c r="F15" s="5"/>
      <c r="G15" s="5"/>
      <c r="H15" s="5"/>
      <c r="I15" s="5"/>
      <c r="J15" s="5"/>
      <c r="K15" s="5"/>
      <c r="L15" s="5"/>
      <c r="M15" s="5"/>
      <c r="N15" s="4"/>
    </row>
    <row r="16" spans="1:14" s="7" customFormat="1" ht="18" customHeight="1" x14ac:dyDescent="0.15">
      <c r="A16" s="11" t="s">
        <v>175</v>
      </c>
      <c r="B16" s="5"/>
      <c r="C16" s="5"/>
      <c r="D16" s="5"/>
      <c r="E16" s="5"/>
      <c r="F16" s="5"/>
      <c r="G16" s="5"/>
      <c r="H16" s="5"/>
      <c r="I16" s="5"/>
      <c r="J16" s="5"/>
      <c r="K16" s="5"/>
      <c r="L16" s="5"/>
      <c r="M16" s="5"/>
      <c r="N16" s="4"/>
    </row>
    <row r="17" spans="1:14" s="7" customFormat="1" ht="18" customHeight="1" x14ac:dyDescent="0.15">
      <c r="A17" s="11" t="s">
        <v>118</v>
      </c>
      <c r="B17" s="5"/>
      <c r="C17" s="5"/>
      <c r="D17" s="5"/>
      <c r="E17" s="5"/>
      <c r="F17" s="5"/>
      <c r="G17" s="5"/>
      <c r="H17" s="5"/>
      <c r="I17" s="5"/>
      <c r="J17" s="5"/>
      <c r="K17" s="5"/>
      <c r="L17" s="5"/>
      <c r="M17" s="5"/>
      <c r="N17" s="4"/>
    </row>
    <row r="18" spans="1:14" s="7" customFormat="1" ht="18" customHeight="1" x14ac:dyDescent="0.15">
      <c r="A18" s="11"/>
      <c r="B18" s="5"/>
      <c r="C18" s="5"/>
      <c r="D18" s="5"/>
      <c r="E18" s="5"/>
      <c r="F18" s="5"/>
      <c r="G18" s="5"/>
      <c r="H18" s="5"/>
      <c r="I18" s="5"/>
      <c r="J18" s="5"/>
      <c r="K18" s="5"/>
      <c r="L18" s="5"/>
      <c r="M18" s="5"/>
      <c r="N18" s="4"/>
    </row>
    <row r="19" spans="1:14" s="3" customFormat="1" ht="18" customHeight="1" x14ac:dyDescent="0.15">
      <c r="A19" s="11"/>
      <c r="C19" s="2"/>
      <c r="E19" s="2"/>
      <c r="F19" s="2"/>
      <c r="G19" s="2"/>
      <c r="H19" s="2"/>
      <c r="I19" s="2"/>
      <c r="J19" s="2"/>
    </row>
  </sheetData>
  <mergeCells count="13">
    <mergeCell ref="A1:D1"/>
    <mergeCell ref="K6:K7"/>
    <mergeCell ref="H6:H7"/>
    <mergeCell ref="A3:C3"/>
    <mergeCell ref="A6:A8"/>
    <mergeCell ref="B6:B7"/>
    <mergeCell ref="C6:C7"/>
    <mergeCell ref="D6:D7"/>
    <mergeCell ref="E6:E7"/>
    <mergeCell ref="F6:F7"/>
    <mergeCell ref="I6:I7"/>
    <mergeCell ref="G6:G7"/>
    <mergeCell ref="J6:J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49" t="s">
        <v>42</v>
      </c>
      <c r="B3" s="249"/>
      <c r="C3" s="249"/>
      <c r="D3" s="249"/>
      <c r="E3" s="13"/>
    </row>
    <row r="4" spans="1:5" ht="25.5" customHeight="1" x14ac:dyDescent="0.15">
      <c r="A4" s="13" t="s">
        <v>97</v>
      </c>
      <c r="B4" s="14"/>
      <c r="C4" s="14"/>
      <c r="D4" s="13"/>
      <c r="E4" s="13"/>
    </row>
    <row r="5" spans="1:5" ht="24.75" customHeight="1" x14ac:dyDescent="0.15">
      <c r="A5" s="33"/>
      <c r="B5" s="15"/>
      <c r="C5" s="250" t="s">
        <v>41</v>
      </c>
      <c r="D5" s="250"/>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51" t="s">
        <v>96</v>
      </c>
      <c r="B2" s="251"/>
      <c r="C2" s="251"/>
      <c r="D2" s="251"/>
      <c r="E2" s="251"/>
      <c r="F2" s="251"/>
      <c r="G2" s="251"/>
      <c r="H2" s="251"/>
      <c r="I2" s="251"/>
      <c r="J2" s="251"/>
      <c r="K2" s="253" t="s">
        <v>43</v>
      </c>
      <c r="L2" s="253"/>
      <c r="M2" s="253"/>
      <c r="N2" s="253"/>
      <c r="O2" s="253"/>
    </row>
    <row r="3" spans="1:74" ht="15" customHeight="1" thickBot="1" x14ac:dyDescent="0.2">
      <c r="A3" s="252"/>
      <c r="B3" s="252"/>
      <c r="C3" s="252"/>
      <c r="D3" s="252"/>
      <c r="E3" s="252"/>
      <c r="F3" s="252"/>
      <c r="G3" s="252"/>
      <c r="H3" s="252"/>
      <c r="I3" s="252"/>
      <c r="J3" s="252"/>
      <c r="K3" s="254"/>
      <c r="L3" s="254"/>
      <c r="M3" s="254"/>
      <c r="N3" s="254"/>
      <c r="O3" s="254"/>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55">
        <v>1</v>
      </c>
      <c r="B5" s="42"/>
      <c r="C5" s="43"/>
      <c r="D5" s="43"/>
      <c r="E5" s="43"/>
      <c r="F5" s="43"/>
      <c r="G5" s="43"/>
      <c r="H5" s="43"/>
      <c r="I5" s="43"/>
      <c r="J5" s="43"/>
      <c r="K5" s="43"/>
      <c r="L5" s="43"/>
      <c r="M5" s="44"/>
      <c r="N5" s="45">
        <f>SUM(B5:M5)</f>
        <v>0</v>
      </c>
      <c r="O5" s="46"/>
    </row>
    <row r="6" spans="1:74" s="53" customFormat="1" ht="15" customHeight="1" x14ac:dyDescent="0.15">
      <c r="A6" s="256"/>
      <c r="B6" s="48"/>
      <c r="C6" s="49"/>
      <c r="D6" s="49"/>
      <c r="E6" s="49"/>
      <c r="F6" s="49"/>
      <c r="G6" s="49"/>
      <c r="H6" s="49"/>
      <c r="I6" s="49"/>
      <c r="J6" s="49"/>
      <c r="K6" s="49"/>
      <c r="L6" s="49"/>
      <c r="M6" s="49"/>
      <c r="N6" s="50">
        <f t="shared" ref="N6:N23" si="0">SUM(B6:M6)</f>
        <v>0</v>
      </c>
      <c r="O6" s="51"/>
      <c r="P6" s="257"/>
      <c r="Q6" s="258"/>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66"/>
      <c r="B5" s="266"/>
      <c r="C5" s="75" t="s">
        <v>64</v>
      </c>
      <c r="D5" s="76" t="s">
        <v>65</v>
      </c>
      <c r="E5" s="77"/>
      <c r="F5" s="78"/>
      <c r="G5" s="73"/>
      <c r="H5" s="73"/>
      <c r="I5" s="73"/>
      <c r="J5" s="74"/>
      <c r="K5" s="73"/>
      <c r="N5" s="79" t="s">
        <v>66</v>
      </c>
      <c r="O5" s="80"/>
      <c r="P5" s="80"/>
      <c r="Q5" s="81"/>
      <c r="R5" s="80"/>
      <c r="S5" s="80"/>
      <c r="T5" s="81"/>
    </row>
    <row r="6" spans="1:20" ht="15" customHeight="1" x14ac:dyDescent="0.15">
      <c r="A6" s="267" t="s">
        <v>44</v>
      </c>
      <c r="B6" s="269" t="s">
        <v>111</v>
      </c>
      <c r="C6" s="271" t="s">
        <v>67</v>
      </c>
      <c r="D6" s="271"/>
      <c r="E6" s="272" t="s">
        <v>68</v>
      </c>
      <c r="F6" s="274" t="s">
        <v>58</v>
      </c>
      <c r="G6" s="134"/>
      <c r="H6" s="135"/>
      <c r="I6" s="135"/>
      <c r="J6" s="66"/>
      <c r="K6" s="82"/>
    </row>
    <row r="7" spans="1:20" x14ac:dyDescent="0.15">
      <c r="A7" s="268"/>
      <c r="B7" s="270"/>
      <c r="C7" s="276" t="s">
        <v>69</v>
      </c>
      <c r="D7" s="276" t="s">
        <v>70</v>
      </c>
      <c r="E7" s="273"/>
      <c r="F7" s="275"/>
      <c r="G7" s="134"/>
      <c r="H7" s="135"/>
      <c r="I7" s="135"/>
      <c r="J7" s="66"/>
      <c r="K7" s="82"/>
    </row>
    <row r="8" spans="1:20" x14ac:dyDescent="0.15">
      <c r="A8" s="268"/>
      <c r="B8" s="270"/>
      <c r="C8" s="276"/>
      <c r="D8" s="276"/>
      <c r="E8" s="273"/>
      <c r="F8" s="275"/>
      <c r="G8" s="134"/>
      <c r="H8" s="135"/>
      <c r="I8" s="135"/>
      <c r="J8" s="66"/>
      <c r="K8" s="82"/>
    </row>
    <row r="9" spans="1:20" ht="14.45" customHeight="1" x14ac:dyDescent="0.15">
      <c r="A9" s="259">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60"/>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61" t="s">
        <v>73</v>
      </c>
      <c r="I13" s="262"/>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63"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63"/>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63"/>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63"/>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63"/>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63"/>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63"/>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64" t="s">
        <v>75</v>
      </c>
      <c r="I21" s="265"/>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300" t="s">
        <v>77</v>
      </c>
      <c r="B4" s="301"/>
      <c r="C4" s="302"/>
      <c r="D4" s="303"/>
      <c r="E4" s="304" t="s">
        <v>78</v>
      </c>
      <c r="F4" s="304"/>
      <c r="G4" s="305"/>
      <c r="H4" s="306"/>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307" t="s">
        <v>119</v>
      </c>
      <c r="E8" s="307"/>
      <c r="F8" s="307"/>
      <c r="G8" s="307"/>
      <c r="H8" s="307"/>
    </row>
    <row r="9" spans="1:8" s="7" customFormat="1" ht="24" customHeight="1" x14ac:dyDescent="0.15">
      <c r="A9" s="118" t="s">
        <v>79</v>
      </c>
      <c r="B9" s="118"/>
      <c r="C9" s="118"/>
      <c r="D9" s="118"/>
      <c r="E9" s="118"/>
      <c r="F9" s="119"/>
      <c r="G9" s="118"/>
      <c r="H9" s="121" t="s">
        <v>80</v>
      </c>
    </row>
    <row r="10" spans="1:8" s="7" customFormat="1" ht="24" customHeight="1" x14ac:dyDescent="0.15">
      <c r="A10" s="295" t="s">
        <v>81</v>
      </c>
      <c r="B10" s="308"/>
      <c r="C10" s="309" t="s">
        <v>82</v>
      </c>
      <c r="D10" s="310"/>
      <c r="E10" s="310"/>
      <c r="F10" s="310"/>
      <c r="G10" s="310"/>
      <c r="H10" s="311"/>
    </row>
    <row r="11" spans="1:8" s="7" customFormat="1" ht="24" customHeight="1" x14ac:dyDescent="0.15">
      <c r="A11" s="283"/>
      <c r="B11" s="284"/>
      <c r="C11" s="312" t="s">
        <v>83</v>
      </c>
      <c r="D11" s="313"/>
      <c r="E11" s="284" t="s">
        <v>84</v>
      </c>
      <c r="F11" s="313"/>
      <c r="G11" s="284" t="s">
        <v>57</v>
      </c>
      <c r="H11" s="289"/>
    </row>
    <row r="12" spans="1:8" s="7" customFormat="1" ht="24" customHeight="1" x14ac:dyDescent="0.15">
      <c r="A12" s="293" t="s">
        <v>85</v>
      </c>
      <c r="B12" s="294"/>
      <c r="C12" s="295"/>
      <c r="D12" s="296"/>
      <c r="E12" s="297"/>
      <c r="F12" s="297"/>
      <c r="G12" s="296">
        <f>SUM(C12:F12)</f>
        <v>0</v>
      </c>
      <c r="H12" s="298"/>
    </row>
    <row r="13" spans="1:8" s="7" customFormat="1" ht="24" customHeight="1" x14ac:dyDescent="0.15">
      <c r="A13" s="299" t="s">
        <v>86</v>
      </c>
      <c r="B13" s="122" t="s">
        <v>87</v>
      </c>
      <c r="C13" s="279"/>
      <c r="D13" s="280"/>
      <c r="E13" s="281"/>
      <c r="F13" s="281"/>
      <c r="G13" s="278">
        <f t="shared" ref="G13:G26" si="0">SUM(C13:F13)</f>
        <v>0</v>
      </c>
      <c r="H13" s="282"/>
    </row>
    <row r="14" spans="1:8" s="7" customFormat="1" ht="24" customHeight="1" x14ac:dyDescent="0.15">
      <c r="A14" s="299"/>
      <c r="B14" s="122" t="s">
        <v>88</v>
      </c>
      <c r="C14" s="279"/>
      <c r="D14" s="280"/>
      <c r="E14" s="281"/>
      <c r="F14" s="281"/>
      <c r="G14" s="278">
        <f t="shared" si="0"/>
        <v>0</v>
      </c>
      <c r="H14" s="282"/>
    </row>
    <row r="15" spans="1:8" s="7" customFormat="1" ht="24" customHeight="1" x14ac:dyDescent="0.15">
      <c r="A15" s="299"/>
      <c r="B15" s="122" t="s">
        <v>89</v>
      </c>
      <c r="C15" s="279"/>
      <c r="D15" s="280"/>
      <c r="E15" s="281"/>
      <c r="F15" s="281"/>
      <c r="G15" s="278">
        <f t="shared" si="0"/>
        <v>0</v>
      </c>
      <c r="H15" s="282"/>
    </row>
    <row r="16" spans="1:8" s="7" customFormat="1" ht="24" customHeight="1" x14ac:dyDescent="0.15">
      <c r="A16" s="299"/>
      <c r="B16" s="122" t="s">
        <v>57</v>
      </c>
      <c r="C16" s="279">
        <f>SUM(C13:D15)</f>
        <v>0</v>
      </c>
      <c r="D16" s="280"/>
      <c r="E16" s="281">
        <f>SUM(E13:F15)</f>
        <v>0</v>
      </c>
      <c r="F16" s="281"/>
      <c r="G16" s="278">
        <f t="shared" si="0"/>
        <v>0</v>
      </c>
      <c r="H16" s="282"/>
    </row>
    <row r="17" spans="1:8" s="7" customFormat="1" ht="24" customHeight="1" x14ac:dyDescent="0.15">
      <c r="A17" s="277" t="s">
        <v>90</v>
      </c>
      <c r="B17" s="278"/>
      <c r="C17" s="292"/>
      <c r="D17" s="281"/>
      <c r="E17" s="281"/>
      <c r="F17" s="281"/>
      <c r="G17" s="278">
        <f t="shared" si="0"/>
        <v>0</v>
      </c>
      <c r="H17" s="282"/>
    </row>
    <row r="18" spans="1:8" s="7" customFormat="1" ht="24" customHeight="1" x14ac:dyDescent="0.15">
      <c r="A18" s="277" t="s">
        <v>91</v>
      </c>
      <c r="B18" s="278"/>
      <c r="C18" s="292"/>
      <c r="D18" s="281"/>
      <c r="E18" s="281"/>
      <c r="F18" s="281"/>
      <c r="G18" s="278">
        <f t="shared" si="0"/>
        <v>0</v>
      </c>
      <c r="H18" s="282"/>
    </row>
    <row r="19" spans="1:8" s="7" customFormat="1" ht="24" customHeight="1" x14ac:dyDescent="0.15">
      <c r="A19" s="277" t="s">
        <v>92</v>
      </c>
      <c r="B19" s="278"/>
      <c r="C19" s="292"/>
      <c r="D19" s="281"/>
      <c r="E19" s="281"/>
      <c r="F19" s="281"/>
      <c r="G19" s="278">
        <f t="shared" si="0"/>
        <v>0</v>
      </c>
      <c r="H19" s="282"/>
    </row>
    <row r="20" spans="1:8" s="7" customFormat="1" ht="24" customHeight="1" x14ac:dyDescent="0.15">
      <c r="A20" s="277" t="s">
        <v>93</v>
      </c>
      <c r="B20" s="278"/>
      <c r="C20" s="292"/>
      <c r="D20" s="281"/>
      <c r="E20" s="281"/>
      <c r="F20" s="281"/>
      <c r="G20" s="278">
        <f t="shared" si="0"/>
        <v>0</v>
      </c>
      <c r="H20" s="282"/>
    </row>
    <row r="21" spans="1:8" s="7" customFormat="1" ht="24" customHeight="1" x14ac:dyDescent="0.15">
      <c r="A21" s="277" t="s">
        <v>94</v>
      </c>
      <c r="B21" s="278"/>
      <c r="C21" s="292"/>
      <c r="D21" s="281"/>
      <c r="E21" s="281"/>
      <c r="F21" s="281"/>
      <c r="G21" s="278">
        <f t="shared" si="0"/>
        <v>0</v>
      </c>
      <c r="H21" s="282"/>
    </row>
    <row r="22" spans="1:8" s="7" customFormat="1" ht="24" customHeight="1" x14ac:dyDescent="0.15">
      <c r="A22" s="277" t="s">
        <v>95</v>
      </c>
      <c r="B22" s="278"/>
      <c r="C22" s="292"/>
      <c r="D22" s="281"/>
      <c r="E22" s="281"/>
      <c r="F22" s="281"/>
      <c r="G22" s="278">
        <f t="shared" si="0"/>
        <v>0</v>
      </c>
      <c r="H22" s="282"/>
    </row>
    <row r="23" spans="1:8" s="7" customFormat="1" ht="24" customHeight="1" x14ac:dyDescent="0.15">
      <c r="A23" s="277"/>
      <c r="B23" s="278"/>
      <c r="C23" s="279"/>
      <c r="D23" s="280"/>
      <c r="E23" s="281"/>
      <c r="F23" s="281"/>
      <c r="G23" s="278">
        <f t="shared" si="0"/>
        <v>0</v>
      </c>
      <c r="H23" s="282"/>
    </row>
    <row r="24" spans="1:8" s="7" customFormat="1" ht="24" customHeight="1" x14ac:dyDescent="0.15">
      <c r="A24" s="277"/>
      <c r="B24" s="278"/>
      <c r="C24" s="279"/>
      <c r="D24" s="280"/>
      <c r="E24" s="281"/>
      <c r="F24" s="281"/>
      <c r="G24" s="278">
        <f t="shared" si="0"/>
        <v>0</v>
      </c>
      <c r="H24" s="282"/>
    </row>
    <row r="25" spans="1:8" s="7" customFormat="1" ht="24" customHeight="1" x14ac:dyDescent="0.15">
      <c r="A25" s="290"/>
      <c r="B25" s="291"/>
      <c r="C25" s="279"/>
      <c r="D25" s="280"/>
      <c r="E25" s="281"/>
      <c r="F25" s="281"/>
      <c r="G25" s="278">
        <f t="shared" si="0"/>
        <v>0</v>
      </c>
      <c r="H25" s="282"/>
    </row>
    <row r="26" spans="1:8" s="7" customFormat="1" ht="24" customHeight="1" x14ac:dyDescent="0.15">
      <c r="A26" s="277"/>
      <c r="B26" s="278"/>
      <c r="C26" s="279"/>
      <c r="D26" s="280"/>
      <c r="E26" s="281"/>
      <c r="F26" s="281"/>
      <c r="G26" s="278">
        <f t="shared" si="0"/>
        <v>0</v>
      </c>
      <c r="H26" s="282"/>
    </row>
    <row r="27" spans="1:8" s="7" customFormat="1" ht="24" customHeight="1" x14ac:dyDescent="0.15">
      <c r="A27" s="283" t="s">
        <v>57</v>
      </c>
      <c r="B27" s="284"/>
      <c r="C27" s="285">
        <f>SUM(C16:D26)+C12</f>
        <v>0</v>
      </c>
      <c r="D27" s="286"/>
      <c r="E27" s="286">
        <f>SUM(E16:F26)+E12</f>
        <v>0</v>
      </c>
      <c r="F27" s="287"/>
      <c r="G27" s="288">
        <f>SUM(C27:F27)</f>
        <v>0</v>
      </c>
      <c r="H27" s="289"/>
    </row>
  </sheetData>
  <mergeCells count="71">
    <mergeCell ref="A10:B11"/>
    <mergeCell ref="C10:H10"/>
    <mergeCell ref="C11:D11"/>
    <mergeCell ref="E11:F11"/>
    <mergeCell ref="G11:H11"/>
    <mergeCell ref="A4:B4"/>
    <mergeCell ref="C4:D4"/>
    <mergeCell ref="E4:F4"/>
    <mergeCell ref="G4:H4"/>
    <mergeCell ref="D8:H8"/>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0F27-9549-444A-88AD-9EA7A6D00376}">
  <sheetPr>
    <tabColor rgb="FFFF0000"/>
    <pageSetUpPr fitToPage="1"/>
  </sheetPr>
  <dimension ref="A1:V43"/>
  <sheetViews>
    <sheetView zoomScale="80" zoomScaleNormal="80" zoomScaleSheetLayoutView="100" workbookViewId="0">
      <selection activeCell="Y8" sqref="Y8"/>
    </sheetView>
  </sheetViews>
  <sheetFormatPr defaultRowHeight="13.5" x14ac:dyDescent="0.15"/>
  <cols>
    <col min="1" max="21" width="4.125" style="154" customWidth="1"/>
    <col min="22" max="22" width="3.375" style="154" customWidth="1"/>
    <col min="23" max="256" width="9" style="154"/>
    <col min="257" max="277" width="4.125" style="154" customWidth="1"/>
    <col min="278" max="278" width="3.375" style="154" customWidth="1"/>
    <col min="279" max="512" width="9" style="154"/>
    <col min="513" max="533" width="4.125" style="154" customWidth="1"/>
    <col min="534" max="534" width="3.375" style="154" customWidth="1"/>
    <col min="535" max="768" width="9" style="154"/>
    <col min="769" max="789" width="4.125" style="154" customWidth="1"/>
    <col min="790" max="790" width="3.375" style="154" customWidth="1"/>
    <col min="791" max="1024" width="9" style="154"/>
    <col min="1025" max="1045" width="4.125" style="154" customWidth="1"/>
    <col min="1046" max="1046" width="3.375" style="154" customWidth="1"/>
    <col min="1047" max="1280" width="9" style="154"/>
    <col min="1281" max="1301" width="4.125" style="154" customWidth="1"/>
    <col min="1302" max="1302" width="3.375" style="154" customWidth="1"/>
    <col min="1303" max="1536" width="9" style="154"/>
    <col min="1537" max="1557" width="4.125" style="154" customWidth="1"/>
    <col min="1558" max="1558" width="3.375" style="154" customWidth="1"/>
    <col min="1559" max="1792" width="9" style="154"/>
    <col min="1793" max="1813" width="4.125" style="154" customWidth="1"/>
    <col min="1814" max="1814" width="3.375" style="154" customWidth="1"/>
    <col min="1815" max="2048" width="9" style="154"/>
    <col min="2049" max="2069" width="4.125" style="154" customWidth="1"/>
    <col min="2070" max="2070" width="3.375" style="154" customWidth="1"/>
    <col min="2071" max="2304" width="9" style="154"/>
    <col min="2305" max="2325" width="4.125" style="154" customWidth="1"/>
    <col min="2326" max="2326" width="3.375" style="154" customWidth="1"/>
    <col min="2327" max="2560" width="9" style="154"/>
    <col min="2561" max="2581" width="4.125" style="154" customWidth="1"/>
    <col min="2582" max="2582" width="3.375" style="154" customWidth="1"/>
    <col min="2583" max="2816" width="9" style="154"/>
    <col min="2817" max="2837" width="4.125" style="154" customWidth="1"/>
    <col min="2838" max="2838" width="3.375" style="154" customWidth="1"/>
    <col min="2839" max="3072" width="9" style="154"/>
    <col min="3073" max="3093" width="4.125" style="154" customWidth="1"/>
    <col min="3094" max="3094" width="3.375" style="154" customWidth="1"/>
    <col min="3095" max="3328" width="9" style="154"/>
    <col min="3329" max="3349" width="4.125" style="154" customWidth="1"/>
    <col min="3350" max="3350" width="3.375" style="154" customWidth="1"/>
    <col min="3351" max="3584" width="9" style="154"/>
    <col min="3585" max="3605" width="4.125" style="154" customWidth="1"/>
    <col min="3606" max="3606" width="3.375" style="154" customWidth="1"/>
    <col min="3607" max="3840" width="9" style="154"/>
    <col min="3841" max="3861" width="4.125" style="154" customWidth="1"/>
    <col min="3862" max="3862" width="3.375" style="154" customWidth="1"/>
    <col min="3863" max="4096" width="9" style="154"/>
    <col min="4097" max="4117" width="4.125" style="154" customWidth="1"/>
    <col min="4118" max="4118" width="3.375" style="154" customWidth="1"/>
    <col min="4119" max="4352" width="9" style="154"/>
    <col min="4353" max="4373" width="4.125" style="154" customWidth="1"/>
    <col min="4374" max="4374" width="3.375" style="154" customWidth="1"/>
    <col min="4375" max="4608" width="9" style="154"/>
    <col min="4609" max="4629" width="4.125" style="154" customWidth="1"/>
    <col min="4630" max="4630" width="3.375" style="154" customWidth="1"/>
    <col min="4631" max="4864" width="9" style="154"/>
    <col min="4865" max="4885" width="4.125" style="154" customWidth="1"/>
    <col min="4886" max="4886" width="3.375" style="154" customWidth="1"/>
    <col min="4887" max="5120" width="9" style="154"/>
    <col min="5121" max="5141" width="4.125" style="154" customWidth="1"/>
    <col min="5142" max="5142" width="3.375" style="154" customWidth="1"/>
    <col min="5143" max="5376" width="9" style="154"/>
    <col min="5377" max="5397" width="4.125" style="154" customWidth="1"/>
    <col min="5398" max="5398" width="3.375" style="154" customWidth="1"/>
    <col min="5399" max="5632" width="9" style="154"/>
    <col min="5633" max="5653" width="4.125" style="154" customWidth="1"/>
    <col min="5654" max="5654" width="3.375" style="154" customWidth="1"/>
    <col min="5655" max="5888" width="9" style="154"/>
    <col min="5889" max="5909" width="4.125" style="154" customWidth="1"/>
    <col min="5910" max="5910" width="3.375" style="154" customWidth="1"/>
    <col min="5911" max="6144" width="9" style="154"/>
    <col min="6145" max="6165" width="4.125" style="154" customWidth="1"/>
    <col min="6166" max="6166" width="3.375" style="154" customWidth="1"/>
    <col min="6167" max="6400" width="9" style="154"/>
    <col min="6401" max="6421" width="4.125" style="154" customWidth="1"/>
    <col min="6422" max="6422" width="3.375" style="154" customWidth="1"/>
    <col min="6423" max="6656" width="9" style="154"/>
    <col min="6657" max="6677" width="4.125" style="154" customWidth="1"/>
    <col min="6678" max="6678" width="3.375" style="154" customWidth="1"/>
    <col min="6679" max="6912" width="9" style="154"/>
    <col min="6913" max="6933" width="4.125" style="154" customWidth="1"/>
    <col min="6934" max="6934" width="3.375" style="154" customWidth="1"/>
    <col min="6935" max="7168" width="9" style="154"/>
    <col min="7169" max="7189" width="4.125" style="154" customWidth="1"/>
    <col min="7190" max="7190" width="3.375" style="154" customWidth="1"/>
    <col min="7191" max="7424" width="9" style="154"/>
    <col min="7425" max="7445" width="4.125" style="154" customWidth="1"/>
    <col min="7446" max="7446" width="3.375" style="154" customWidth="1"/>
    <col min="7447" max="7680" width="9" style="154"/>
    <col min="7681" max="7701" width="4.125" style="154" customWidth="1"/>
    <col min="7702" max="7702" width="3.375" style="154" customWidth="1"/>
    <col min="7703" max="7936" width="9" style="154"/>
    <col min="7937" max="7957" width="4.125" style="154" customWidth="1"/>
    <col min="7958" max="7958" width="3.375" style="154" customWidth="1"/>
    <col min="7959" max="8192" width="9" style="154"/>
    <col min="8193" max="8213" width="4.125" style="154" customWidth="1"/>
    <col min="8214" max="8214" width="3.375" style="154" customWidth="1"/>
    <col min="8215" max="8448" width="9" style="154"/>
    <col min="8449" max="8469" width="4.125" style="154" customWidth="1"/>
    <col min="8470" max="8470" width="3.375" style="154" customWidth="1"/>
    <col min="8471" max="8704" width="9" style="154"/>
    <col min="8705" max="8725" width="4.125" style="154" customWidth="1"/>
    <col min="8726" max="8726" width="3.375" style="154" customWidth="1"/>
    <col min="8727" max="8960" width="9" style="154"/>
    <col min="8961" max="8981" width="4.125" style="154" customWidth="1"/>
    <col min="8982" max="8982" width="3.375" style="154" customWidth="1"/>
    <col min="8983" max="9216" width="9" style="154"/>
    <col min="9217" max="9237" width="4.125" style="154" customWidth="1"/>
    <col min="9238" max="9238" width="3.375" style="154" customWidth="1"/>
    <col min="9239" max="9472" width="9" style="154"/>
    <col min="9473" max="9493" width="4.125" style="154" customWidth="1"/>
    <col min="9494" max="9494" width="3.375" style="154" customWidth="1"/>
    <col min="9495" max="9728" width="9" style="154"/>
    <col min="9729" max="9749" width="4.125" style="154" customWidth="1"/>
    <col min="9750" max="9750" width="3.375" style="154" customWidth="1"/>
    <col min="9751" max="9984" width="9" style="154"/>
    <col min="9985" max="10005" width="4.125" style="154" customWidth="1"/>
    <col min="10006" max="10006" width="3.375" style="154" customWidth="1"/>
    <col min="10007" max="10240" width="9" style="154"/>
    <col min="10241" max="10261" width="4.125" style="154" customWidth="1"/>
    <col min="10262" max="10262" width="3.375" style="154" customWidth="1"/>
    <col min="10263" max="10496" width="9" style="154"/>
    <col min="10497" max="10517" width="4.125" style="154" customWidth="1"/>
    <col min="10518" max="10518" width="3.375" style="154" customWidth="1"/>
    <col min="10519" max="10752" width="9" style="154"/>
    <col min="10753" max="10773" width="4.125" style="154" customWidth="1"/>
    <col min="10774" max="10774" width="3.375" style="154" customWidth="1"/>
    <col min="10775" max="11008" width="9" style="154"/>
    <col min="11009" max="11029" width="4.125" style="154" customWidth="1"/>
    <col min="11030" max="11030" width="3.375" style="154" customWidth="1"/>
    <col min="11031" max="11264" width="9" style="154"/>
    <col min="11265" max="11285" width="4.125" style="154" customWidth="1"/>
    <col min="11286" max="11286" width="3.375" style="154" customWidth="1"/>
    <col min="11287" max="11520" width="9" style="154"/>
    <col min="11521" max="11541" width="4.125" style="154" customWidth="1"/>
    <col min="11542" max="11542" width="3.375" style="154" customWidth="1"/>
    <col min="11543" max="11776" width="9" style="154"/>
    <col min="11777" max="11797" width="4.125" style="154" customWidth="1"/>
    <col min="11798" max="11798" width="3.375" style="154" customWidth="1"/>
    <col min="11799" max="12032" width="9" style="154"/>
    <col min="12033" max="12053" width="4.125" style="154" customWidth="1"/>
    <col min="12054" max="12054" width="3.375" style="154" customWidth="1"/>
    <col min="12055" max="12288" width="9" style="154"/>
    <col min="12289" max="12309" width="4.125" style="154" customWidth="1"/>
    <col min="12310" max="12310" width="3.375" style="154" customWidth="1"/>
    <col min="12311" max="12544" width="9" style="154"/>
    <col min="12545" max="12565" width="4.125" style="154" customWidth="1"/>
    <col min="12566" max="12566" width="3.375" style="154" customWidth="1"/>
    <col min="12567" max="12800" width="9" style="154"/>
    <col min="12801" max="12821" width="4.125" style="154" customWidth="1"/>
    <col min="12822" max="12822" width="3.375" style="154" customWidth="1"/>
    <col min="12823" max="13056" width="9" style="154"/>
    <col min="13057" max="13077" width="4.125" style="154" customWidth="1"/>
    <col min="13078" max="13078" width="3.375" style="154" customWidth="1"/>
    <col min="13079" max="13312" width="9" style="154"/>
    <col min="13313" max="13333" width="4.125" style="154" customWidth="1"/>
    <col min="13334" max="13334" width="3.375" style="154" customWidth="1"/>
    <col min="13335" max="13568" width="9" style="154"/>
    <col min="13569" max="13589" width="4.125" style="154" customWidth="1"/>
    <col min="13590" max="13590" width="3.375" style="154" customWidth="1"/>
    <col min="13591" max="13824" width="9" style="154"/>
    <col min="13825" max="13845" width="4.125" style="154" customWidth="1"/>
    <col min="13846" max="13846" width="3.375" style="154" customWidth="1"/>
    <col min="13847" max="14080" width="9" style="154"/>
    <col min="14081" max="14101" width="4.125" style="154" customWidth="1"/>
    <col min="14102" max="14102" width="3.375" style="154" customWidth="1"/>
    <col min="14103" max="14336" width="9" style="154"/>
    <col min="14337" max="14357" width="4.125" style="154" customWidth="1"/>
    <col min="14358" max="14358" width="3.375" style="154" customWidth="1"/>
    <col min="14359" max="14592" width="9" style="154"/>
    <col min="14593" max="14613" width="4.125" style="154" customWidth="1"/>
    <col min="14614" max="14614" width="3.375" style="154" customWidth="1"/>
    <col min="14615" max="14848" width="9" style="154"/>
    <col min="14849" max="14869" width="4.125" style="154" customWidth="1"/>
    <col min="14870" max="14870" width="3.375" style="154" customWidth="1"/>
    <col min="14871" max="15104" width="9" style="154"/>
    <col min="15105" max="15125" width="4.125" style="154" customWidth="1"/>
    <col min="15126" max="15126" width="3.375" style="154" customWidth="1"/>
    <col min="15127" max="15360" width="9" style="154"/>
    <col min="15361" max="15381" width="4.125" style="154" customWidth="1"/>
    <col min="15382" max="15382" width="3.375" style="154" customWidth="1"/>
    <col min="15383" max="15616" width="9" style="154"/>
    <col min="15617" max="15637" width="4.125" style="154" customWidth="1"/>
    <col min="15638" max="15638" width="3.375" style="154" customWidth="1"/>
    <col min="15639" max="15872" width="9" style="154"/>
    <col min="15873" max="15893" width="4.125" style="154" customWidth="1"/>
    <col min="15894" max="15894" width="3.375" style="154" customWidth="1"/>
    <col min="15895" max="16128" width="9" style="154"/>
    <col min="16129" max="16149" width="4.125" style="154" customWidth="1"/>
    <col min="16150" max="16150" width="3.375" style="154" customWidth="1"/>
    <col min="16151" max="16384" width="9" style="154"/>
  </cols>
  <sheetData>
    <row r="1" spans="1:22" s="151" customFormat="1" ht="19.899999999999999" customHeight="1" x14ac:dyDescent="0.15">
      <c r="A1" s="210" t="s">
        <v>166</v>
      </c>
      <c r="B1" s="211"/>
      <c r="C1" s="211"/>
      <c r="D1" s="211"/>
      <c r="E1" s="211"/>
      <c r="F1" s="212"/>
      <c r="G1" s="211"/>
      <c r="H1" s="211"/>
      <c r="I1" s="211"/>
      <c r="J1" s="211"/>
      <c r="K1" s="211"/>
      <c r="L1" s="211"/>
      <c r="M1" s="211"/>
      <c r="N1" s="211"/>
      <c r="O1" s="211"/>
      <c r="P1" s="211"/>
      <c r="Q1" s="211"/>
      <c r="R1" s="211"/>
      <c r="S1" s="211"/>
      <c r="T1" s="211"/>
      <c r="U1" s="211"/>
      <c r="V1" s="150"/>
    </row>
    <row r="2" spans="1:22" ht="21.75" customHeight="1" x14ac:dyDescent="0.15">
      <c r="A2" s="213" t="s">
        <v>200</v>
      </c>
      <c r="B2" s="214"/>
      <c r="C2" s="214"/>
      <c r="D2" s="214"/>
      <c r="E2" s="214"/>
      <c r="F2" s="214"/>
      <c r="G2" s="214"/>
      <c r="H2" s="214"/>
      <c r="I2" s="214"/>
      <c r="J2" s="214"/>
      <c r="K2" s="214"/>
      <c r="L2" s="214"/>
      <c r="M2" s="214"/>
      <c r="N2" s="214"/>
      <c r="O2" s="214"/>
      <c r="P2" s="214"/>
      <c r="Q2" s="214"/>
      <c r="R2" s="214"/>
      <c r="S2" s="214"/>
      <c r="T2" s="214"/>
      <c r="U2" s="214"/>
      <c r="V2" s="153"/>
    </row>
    <row r="3" spans="1:22" ht="21.75" customHeight="1" x14ac:dyDescent="0.15">
      <c r="A3" s="314" t="s">
        <v>123</v>
      </c>
      <c r="B3" s="314"/>
      <c r="C3" s="314"/>
      <c r="D3" s="314"/>
      <c r="E3" s="314"/>
      <c r="F3" s="314"/>
      <c r="G3" s="314"/>
      <c r="H3" s="314"/>
      <c r="I3" s="314"/>
      <c r="J3" s="314"/>
      <c r="K3" s="314"/>
      <c r="L3" s="314"/>
      <c r="M3" s="314"/>
      <c r="N3" s="314"/>
      <c r="O3" s="314"/>
      <c r="P3" s="314"/>
      <c r="Q3" s="314"/>
      <c r="R3" s="314"/>
      <c r="S3" s="314"/>
      <c r="T3" s="314"/>
      <c r="U3" s="314"/>
      <c r="V3" s="153"/>
    </row>
    <row r="4" spans="1:22" ht="21.75" customHeight="1" x14ac:dyDescent="0.15">
      <c r="A4" s="213"/>
      <c r="B4" s="214"/>
      <c r="C4" s="214"/>
      <c r="D4" s="214"/>
      <c r="E4" s="214"/>
      <c r="F4" s="214"/>
      <c r="G4" s="214"/>
      <c r="H4" s="214"/>
      <c r="I4" s="214"/>
      <c r="J4" s="214"/>
      <c r="K4" s="214"/>
      <c r="L4" s="214"/>
      <c r="M4" s="214"/>
      <c r="N4" s="214"/>
      <c r="O4" s="214"/>
      <c r="P4" s="214"/>
      <c r="Q4" s="214"/>
      <c r="R4" s="214"/>
      <c r="S4" s="214"/>
      <c r="T4" s="214"/>
      <c r="U4" s="214"/>
      <c r="V4" s="153"/>
    </row>
    <row r="5" spans="1:22" ht="21.75" customHeight="1" x14ac:dyDescent="0.15">
      <c r="A5" s="213"/>
      <c r="B5" s="214"/>
      <c r="C5" s="214"/>
      <c r="D5" s="214"/>
      <c r="E5" s="214"/>
      <c r="F5" s="214"/>
      <c r="G5" s="214"/>
      <c r="H5" s="214"/>
      <c r="I5" s="214"/>
      <c r="J5" s="214"/>
      <c r="K5" s="214"/>
      <c r="L5" s="214"/>
      <c r="M5" s="214"/>
      <c r="N5" s="315" t="s">
        <v>124</v>
      </c>
      <c r="O5" s="315"/>
      <c r="P5" s="315"/>
      <c r="Q5" s="315"/>
      <c r="R5" s="315"/>
      <c r="S5" s="315"/>
      <c r="T5" s="315"/>
      <c r="U5" s="315"/>
      <c r="V5" s="153"/>
    </row>
    <row r="6" spans="1:22" ht="21.75" customHeight="1" x14ac:dyDescent="0.15">
      <c r="A6" s="213"/>
      <c r="B6" s="214"/>
      <c r="C6" s="214"/>
      <c r="D6" s="214"/>
      <c r="E6" s="214"/>
      <c r="F6" s="214"/>
      <c r="G6" s="214"/>
      <c r="H6" s="214"/>
      <c r="I6" s="214"/>
      <c r="J6" s="214"/>
      <c r="K6" s="214"/>
      <c r="L6" s="214"/>
      <c r="M6" s="214"/>
      <c r="N6" s="215"/>
      <c r="O6" s="215"/>
      <c r="P6" s="215"/>
      <c r="Q6" s="215"/>
      <c r="R6" s="215"/>
      <c r="S6" s="215"/>
      <c r="T6" s="215"/>
      <c r="U6" s="215"/>
      <c r="V6" s="153"/>
    </row>
    <row r="7" spans="1:22" ht="21.75" customHeight="1" x14ac:dyDescent="0.15">
      <c r="A7" s="316" t="s">
        <v>125</v>
      </c>
      <c r="B7" s="319" t="s">
        <v>201</v>
      </c>
      <c r="C7" s="320"/>
      <c r="D7" s="320"/>
      <c r="E7" s="320"/>
      <c r="F7" s="320"/>
      <c r="G7" s="321"/>
      <c r="H7" s="328" t="s">
        <v>127</v>
      </c>
      <c r="I7" s="329"/>
      <c r="J7" s="330" t="s">
        <v>128</v>
      </c>
      <c r="K7" s="330"/>
      <c r="L7" s="330"/>
      <c r="M7" s="331" t="s">
        <v>129</v>
      </c>
      <c r="N7" s="329"/>
      <c r="O7" s="332"/>
      <c r="P7" s="331" t="s">
        <v>130</v>
      </c>
      <c r="Q7" s="329"/>
      <c r="R7" s="329"/>
      <c r="S7" s="329"/>
      <c r="T7" s="329"/>
      <c r="U7" s="216"/>
      <c r="V7" s="152"/>
    </row>
    <row r="8" spans="1:22" ht="21.75" customHeight="1" x14ac:dyDescent="0.15">
      <c r="A8" s="317"/>
      <c r="B8" s="322"/>
      <c r="C8" s="323"/>
      <c r="D8" s="323"/>
      <c r="E8" s="323"/>
      <c r="F8" s="323"/>
      <c r="G8" s="324"/>
      <c r="H8" s="155"/>
      <c r="I8" s="156" t="s">
        <v>131</v>
      </c>
      <c r="J8" s="333"/>
      <c r="K8" s="334"/>
      <c r="L8" s="217" t="s">
        <v>132</v>
      </c>
      <c r="M8" s="218" t="s">
        <v>133</v>
      </c>
      <c r="N8" s="335">
        <v>15000</v>
      </c>
      <c r="O8" s="336"/>
      <c r="P8" s="209" t="s">
        <v>134</v>
      </c>
      <c r="Q8" s="335">
        <f t="shared" ref="Q8:Q19" si="0">J8*N8</f>
        <v>0</v>
      </c>
      <c r="R8" s="335"/>
      <c r="S8" s="335"/>
      <c r="T8" s="337"/>
      <c r="U8" s="338" t="s">
        <v>135</v>
      </c>
      <c r="V8" s="152"/>
    </row>
    <row r="9" spans="1:22" ht="21.75" customHeight="1" x14ac:dyDescent="0.15">
      <c r="A9" s="317"/>
      <c r="B9" s="322"/>
      <c r="C9" s="323"/>
      <c r="D9" s="323"/>
      <c r="E9" s="323"/>
      <c r="F9" s="323"/>
      <c r="G9" s="324"/>
      <c r="H9" s="155"/>
      <c r="I9" s="156" t="s">
        <v>131</v>
      </c>
      <c r="J9" s="333"/>
      <c r="K9" s="334"/>
      <c r="L9" s="217" t="s">
        <v>132</v>
      </c>
      <c r="M9" s="218" t="s">
        <v>133</v>
      </c>
      <c r="N9" s="335">
        <v>15000</v>
      </c>
      <c r="O9" s="336"/>
      <c r="P9" s="209" t="s">
        <v>134</v>
      </c>
      <c r="Q9" s="335">
        <f t="shared" si="0"/>
        <v>0</v>
      </c>
      <c r="R9" s="335"/>
      <c r="S9" s="335"/>
      <c r="T9" s="337"/>
      <c r="U9" s="339"/>
      <c r="V9" s="152"/>
    </row>
    <row r="10" spans="1:22" ht="21.75" customHeight="1" x14ac:dyDescent="0.15">
      <c r="A10" s="317"/>
      <c r="B10" s="322"/>
      <c r="C10" s="323"/>
      <c r="D10" s="323"/>
      <c r="E10" s="323"/>
      <c r="F10" s="323"/>
      <c r="G10" s="324"/>
      <c r="H10" s="155"/>
      <c r="I10" s="156" t="s">
        <v>131</v>
      </c>
      <c r="J10" s="333"/>
      <c r="K10" s="334"/>
      <c r="L10" s="217" t="s">
        <v>132</v>
      </c>
      <c r="M10" s="218" t="s">
        <v>133</v>
      </c>
      <c r="N10" s="335">
        <v>15000</v>
      </c>
      <c r="O10" s="336"/>
      <c r="P10" s="209" t="s">
        <v>134</v>
      </c>
      <c r="Q10" s="335">
        <f t="shared" si="0"/>
        <v>0</v>
      </c>
      <c r="R10" s="335"/>
      <c r="S10" s="335"/>
      <c r="T10" s="337"/>
      <c r="U10" s="339"/>
      <c r="V10" s="152"/>
    </row>
    <row r="11" spans="1:22" ht="21.75" customHeight="1" x14ac:dyDescent="0.15">
      <c r="A11" s="317"/>
      <c r="B11" s="322"/>
      <c r="C11" s="323"/>
      <c r="D11" s="323"/>
      <c r="E11" s="323"/>
      <c r="F11" s="323"/>
      <c r="G11" s="324"/>
      <c r="H11" s="155"/>
      <c r="I11" s="156" t="s">
        <v>131</v>
      </c>
      <c r="J11" s="333"/>
      <c r="K11" s="334"/>
      <c r="L11" s="217" t="s">
        <v>132</v>
      </c>
      <c r="M11" s="218" t="s">
        <v>133</v>
      </c>
      <c r="N11" s="335">
        <v>15000</v>
      </c>
      <c r="O11" s="336"/>
      <c r="P11" s="209" t="s">
        <v>134</v>
      </c>
      <c r="Q11" s="335">
        <f t="shared" si="0"/>
        <v>0</v>
      </c>
      <c r="R11" s="335"/>
      <c r="S11" s="335"/>
      <c r="T11" s="337"/>
      <c r="U11" s="339"/>
      <c r="V11" s="152"/>
    </row>
    <row r="12" spans="1:22" ht="21.75" customHeight="1" x14ac:dyDescent="0.15">
      <c r="A12" s="317"/>
      <c r="B12" s="322"/>
      <c r="C12" s="323"/>
      <c r="D12" s="323"/>
      <c r="E12" s="323"/>
      <c r="F12" s="323"/>
      <c r="G12" s="324"/>
      <c r="H12" s="155"/>
      <c r="I12" s="156" t="s">
        <v>131</v>
      </c>
      <c r="J12" s="333"/>
      <c r="K12" s="334"/>
      <c r="L12" s="217" t="s">
        <v>132</v>
      </c>
      <c r="M12" s="218" t="s">
        <v>133</v>
      </c>
      <c r="N12" s="335">
        <v>15000</v>
      </c>
      <c r="O12" s="336"/>
      <c r="P12" s="209" t="s">
        <v>134</v>
      </c>
      <c r="Q12" s="335">
        <f t="shared" si="0"/>
        <v>0</v>
      </c>
      <c r="R12" s="335"/>
      <c r="S12" s="335"/>
      <c r="T12" s="337"/>
      <c r="U12" s="339"/>
      <c r="V12" s="152"/>
    </row>
    <row r="13" spans="1:22" ht="21.75" customHeight="1" x14ac:dyDescent="0.15">
      <c r="A13" s="317"/>
      <c r="B13" s="322"/>
      <c r="C13" s="323"/>
      <c r="D13" s="323"/>
      <c r="E13" s="323"/>
      <c r="F13" s="323"/>
      <c r="G13" s="324"/>
      <c r="H13" s="155"/>
      <c r="I13" s="156" t="s">
        <v>131</v>
      </c>
      <c r="J13" s="333"/>
      <c r="K13" s="334"/>
      <c r="L13" s="217" t="s">
        <v>132</v>
      </c>
      <c r="M13" s="218" t="s">
        <v>133</v>
      </c>
      <c r="N13" s="335">
        <v>15000</v>
      </c>
      <c r="O13" s="336"/>
      <c r="P13" s="209" t="s">
        <v>134</v>
      </c>
      <c r="Q13" s="335">
        <f t="shared" si="0"/>
        <v>0</v>
      </c>
      <c r="R13" s="335"/>
      <c r="S13" s="335"/>
      <c r="T13" s="337"/>
      <c r="U13" s="339"/>
      <c r="V13" s="152"/>
    </row>
    <row r="14" spans="1:22" ht="21.75" customHeight="1" x14ac:dyDescent="0.15">
      <c r="A14" s="317"/>
      <c r="B14" s="322"/>
      <c r="C14" s="323"/>
      <c r="D14" s="323"/>
      <c r="E14" s="323"/>
      <c r="F14" s="323"/>
      <c r="G14" s="324"/>
      <c r="H14" s="155"/>
      <c r="I14" s="156" t="s">
        <v>131</v>
      </c>
      <c r="J14" s="333"/>
      <c r="K14" s="334"/>
      <c r="L14" s="217" t="s">
        <v>132</v>
      </c>
      <c r="M14" s="218" t="s">
        <v>133</v>
      </c>
      <c r="N14" s="335">
        <v>15000</v>
      </c>
      <c r="O14" s="336"/>
      <c r="P14" s="209" t="s">
        <v>134</v>
      </c>
      <c r="Q14" s="335">
        <f t="shared" si="0"/>
        <v>0</v>
      </c>
      <c r="R14" s="335"/>
      <c r="S14" s="335"/>
      <c r="T14" s="337"/>
      <c r="U14" s="339"/>
      <c r="V14" s="152"/>
    </row>
    <row r="15" spans="1:22" ht="21.75" customHeight="1" x14ac:dyDescent="0.15">
      <c r="A15" s="317"/>
      <c r="B15" s="322"/>
      <c r="C15" s="323"/>
      <c r="D15" s="323"/>
      <c r="E15" s="323"/>
      <c r="F15" s="323"/>
      <c r="G15" s="324"/>
      <c r="H15" s="155"/>
      <c r="I15" s="156" t="s">
        <v>131</v>
      </c>
      <c r="J15" s="333"/>
      <c r="K15" s="334"/>
      <c r="L15" s="217" t="s">
        <v>132</v>
      </c>
      <c r="M15" s="218" t="s">
        <v>133</v>
      </c>
      <c r="N15" s="335">
        <v>15000</v>
      </c>
      <c r="O15" s="336"/>
      <c r="P15" s="209" t="s">
        <v>134</v>
      </c>
      <c r="Q15" s="335">
        <f t="shared" si="0"/>
        <v>0</v>
      </c>
      <c r="R15" s="335"/>
      <c r="S15" s="335"/>
      <c r="T15" s="337"/>
      <c r="U15" s="339"/>
      <c r="V15" s="152"/>
    </row>
    <row r="16" spans="1:22" ht="21.75" customHeight="1" x14ac:dyDescent="0.15">
      <c r="A16" s="317"/>
      <c r="B16" s="322"/>
      <c r="C16" s="323"/>
      <c r="D16" s="323"/>
      <c r="E16" s="323"/>
      <c r="F16" s="323"/>
      <c r="G16" s="324"/>
      <c r="H16" s="155"/>
      <c r="I16" s="156" t="s">
        <v>131</v>
      </c>
      <c r="J16" s="333"/>
      <c r="K16" s="334"/>
      <c r="L16" s="217" t="s">
        <v>132</v>
      </c>
      <c r="M16" s="218" t="s">
        <v>133</v>
      </c>
      <c r="N16" s="335">
        <v>15000</v>
      </c>
      <c r="O16" s="336"/>
      <c r="P16" s="209" t="s">
        <v>134</v>
      </c>
      <c r="Q16" s="335">
        <f t="shared" si="0"/>
        <v>0</v>
      </c>
      <c r="R16" s="335"/>
      <c r="S16" s="335"/>
      <c r="T16" s="337"/>
      <c r="U16" s="339"/>
      <c r="V16" s="152"/>
    </row>
    <row r="17" spans="1:22" ht="21.75" customHeight="1" x14ac:dyDescent="0.15">
      <c r="A17" s="317"/>
      <c r="B17" s="322"/>
      <c r="C17" s="323"/>
      <c r="D17" s="323"/>
      <c r="E17" s="323"/>
      <c r="F17" s="323"/>
      <c r="G17" s="324"/>
      <c r="H17" s="155"/>
      <c r="I17" s="156" t="s">
        <v>131</v>
      </c>
      <c r="J17" s="333"/>
      <c r="K17" s="334"/>
      <c r="L17" s="217" t="s">
        <v>132</v>
      </c>
      <c r="M17" s="218" t="s">
        <v>133</v>
      </c>
      <c r="N17" s="335">
        <v>15000</v>
      </c>
      <c r="O17" s="336"/>
      <c r="P17" s="209" t="s">
        <v>134</v>
      </c>
      <c r="Q17" s="335">
        <f t="shared" si="0"/>
        <v>0</v>
      </c>
      <c r="R17" s="335"/>
      <c r="S17" s="335"/>
      <c r="T17" s="337"/>
      <c r="U17" s="339"/>
      <c r="V17" s="152"/>
    </row>
    <row r="18" spans="1:22" ht="21.75" customHeight="1" x14ac:dyDescent="0.15">
      <c r="A18" s="317"/>
      <c r="B18" s="322"/>
      <c r="C18" s="323"/>
      <c r="D18" s="323"/>
      <c r="E18" s="323"/>
      <c r="F18" s="323"/>
      <c r="G18" s="324"/>
      <c r="H18" s="155"/>
      <c r="I18" s="156" t="s">
        <v>131</v>
      </c>
      <c r="J18" s="333"/>
      <c r="K18" s="334"/>
      <c r="L18" s="217" t="s">
        <v>132</v>
      </c>
      <c r="M18" s="218" t="s">
        <v>133</v>
      </c>
      <c r="N18" s="335">
        <v>15000</v>
      </c>
      <c r="O18" s="336"/>
      <c r="P18" s="209" t="s">
        <v>134</v>
      </c>
      <c r="Q18" s="335">
        <f t="shared" si="0"/>
        <v>0</v>
      </c>
      <c r="R18" s="335"/>
      <c r="S18" s="335"/>
      <c r="T18" s="337"/>
      <c r="U18" s="339"/>
      <c r="V18" s="152"/>
    </row>
    <row r="19" spans="1:22" ht="21.75" customHeight="1" x14ac:dyDescent="0.15">
      <c r="A19" s="317"/>
      <c r="B19" s="322"/>
      <c r="C19" s="323"/>
      <c r="D19" s="323"/>
      <c r="E19" s="323"/>
      <c r="F19" s="323"/>
      <c r="G19" s="324"/>
      <c r="H19" s="155"/>
      <c r="I19" s="156" t="s">
        <v>131</v>
      </c>
      <c r="J19" s="333"/>
      <c r="K19" s="334"/>
      <c r="L19" s="217" t="s">
        <v>132</v>
      </c>
      <c r="M19" s="218" t="s">
        <v>133</v>
      </c>
      <c r="N19" s="335">
        <v>15000</v>
      </c>
      <c r="O19" s="336"/>
      <c r="P19" s="209" t="s">
        <v>134</v>
      </c>
      <c r="Q19" s="335">
        <f t="shared" si="0"/>
        <v>0</v>
      </c>
      <c r="R19" s="335"/>
      <c r="S19" s="335"/>
      <c r="T19" s="337"/>
      <c r="U19" s="339"/>
      <c r="V19" s="152"/>
    </row>
    <row r="20" spans="1:22" ht="21.75" customHeight="1" x14ac:dyDescent="0.15">
      <c r="A20" s="318"/>
      <c r="B20" s="325"/>
      <c r="C20" s="326"/>
      <c r="D20" s="326"/>
      <c r="E20" s="326"/>
      <c r="F20" s="326"/>
      <c r="G20" s="327"/>
      <c r="H20" s="157"/>
      <c r="I20" s="158"/>
      <c r="J20" s="159"/>
      <c r="K20" s="159"/>
      <c r="L20" s="219"/>
      <c r="M20" s="219"/>
      <c r="N20" s="335" t="s">
        <v>75</v>
      </c>
      <c r="O20" s="335"/>
      <c r="P20" s="335">
        <f>SUM(Q8:T19)</f>
        <v>0</v>
      </c>
      <c r="Q20" s="335"/>
      <c r="R20" s="335"/>
      <c r="S20" s="335"/>
      <c r="T20" s="337"/>
      <c r="U20" s="340"/>
      <c r="V20" s="152"/>
    </row>
    <row r="21" spans="1:22" ht="21.75" customHeight="1" x14ac:dyDescent="0.15">
      <c r="A21" s="341" t="s">
        <v>136</v>
      </c>
      <c r="B21" s="342" t="s">
        <v>177</v>
      </c>
      <c r="C21" s="343"/>
      <c r="D21" s="343"/>
      <c r="E21" s="343"/>
      <c r="F21" s="343"/>
      <c r="G21" s="344"/>
      <c r="H21" s="348"/>
      <c r="I21" s="349"/>
      <c r="J21" s="349"/>
      <c r="K21" s="349"/>
      <c r="L21" s="349"/>
      <c r="M21" s="349"/>
      <c r="N21" s="349"/>
      <c r="O21" s="349"/>
      <c r="P21" s="349"/>
      <c r="Q21" s="349"/>
      <c r="R21" s="349"/>
      <c r="S21" s="349"/>
      <c r="T21" s="350"/>
      <c r="U21" s="316" t="s">
        <v>138</v>
      </c>
      <c r="V21" s="153"/>
    </row>
    <row r="22" spans="1:22" ht="21.75" customHeight="1" x14ac:dyDescent="0.15">
      <c r="A22" s="341"/>
      <c r="B22" s="345"/>
      <c r="C22" s="346"/>
      <c r="D22" s="346"/>
      <c r="E22" s="346"/>
      <c r="F22" s="346"/>
      <c r="G22" s="347"/>
      <c r="H22" s="351"/>
      <c r="I22" s="315"/>
      <c r="J22" s="315"/>
      <c r="K22" s="315"/>
      <c r="L22" s="315"/>
      <c r="M22" s="315"/>
      <c r="N22" s="315"/>
      <c r="O22" s="315"/>
      <c r="P22" s="315"/>
      <c r="Q22" s="315"/>
      <c r="R22" s="315"/>
      <c r="S22" s="315"/>
      <c r="T22" s="352"/>
      <c r="U22" s="318"/>
      <c r="V22" s="153"/>
    </row>
    <row r="23" spans="1:22" ht="37.5" customHeight="1" x14ac:dyDescent="0.15">
      <c r="A23" s="232" t="s">
        <v>178</v>
      </c>
      <c r="B23" s="353" t="s">
        <v>198</v>
      </c>
      <c r="C23" s="354"/>
      <c r="D23" s="354"/>
      <c r="E23" s="354"/>
      <c r="F23" s="354"/>
      <c r="G23" s="354"/>
      <c r="H23" s="341"/>
      <c r="I23" s="341"/>
      <c r="J23" s="341"/>
      <c r="K23" s="341"/>
      <c r="L23" s="341"/>
      <c r="M23" s="341"/>
      <c r="N23" s="341"/>
      <c r="O23" s="341"/>
      <c r="P23" s="341"/>
      <c r="Q23" s="341"/>
      <c r="R23" s="341"/>
      <c r="S23" s="341"/>
      <c r="T23" s="341"/>
      <c r="U23" s="233" t="s">
        <v>179</v>
      </c>
      <c r="V23" s="153"/>
    </row>
    <row r="24" spans="1:22" ht="21.75" customHeight="1" x14ac:dyDescent="0.15">
      <c r="A24" s="348" t="s">
        <v>180</v>
      </c>
      <c r="B24" s="355" t="s">
        <v>195</v>
      </c>
      <c r="C24" s="343"/>
      <c r="D24" s="343"/>
      <c r="E24" s="343"/>
      <c r="F24" s="343"/>
      <c r="G24" s="344"/>
      <c r="H24" s="223" t="s">
        <v>141</v>
      </c>
      <c r="I24" s="356" t="s">
        <v>142</v>
      </c>
      <c r="J24" s="356"/>
      <c r="K24" s="223" t="s">
        <v>141</v>
      </c>
      <c r="L24" s="356" t="s">
        <v>143</v>
      </c>
      <c r="M24" s="356"/>
      <c r="N24" s="356"/>
      <c r="O24" s="223" t="s">
        <v>141</v>
      </c>
      <c r="P24" s="356" t="s">
        <v>144</v>
      </c>
      <c r="Q24" s="356"/>
      <c r="R24" s="356"/>
      <c r="S24" s="356"/>
      <c r="T24" s="356"/>
      <c r="U24" s="221"/>
      <c r="V24" s="153"/>
    </row>
    <row r="25" spans="1:22" ht="21.75" customHeight="1" x14ac:dyDescent="0.15">
      <c r="A25" s="351"/>
      <c r="B25" s="345"/>
      <c r="C25" s="346"/>
      <c r="D25" s="346"/>
      <c r="E25" s="346"/>
      <c r="F25" s="346"/>
      <c r="G25" s="347"/>
      <c r="H25" s="222" t="s">
        <v>141</v>
      </c>
      <c r="I25" s="357" t="s">
        <v>145</v>
      </c>
      <c r="J25" s="357"/>
      <c r="K25" s="222" t="s">
        <v>141</v>
      </c>
      <c r="L25" s="357" t="s">
        <v>146</v>
      </c>
      <c r="M25" s="357"/>
      <c r="N25" s="315" t="s">
        <v>147</v>
      </c>
      <c r="O25" s="315"/>
      <c r="P25" s="315"/>
      <c r="Q25" s="315"/>
      <c r="R25" s="315"/>
      <c r="S25" s="315"/>
      <c r="T25" s="315"/>
      <c r="U25" s="352"/>
      <c r="V25" s="153"/>
    </row>
    <row r="26" spans="1:22" ht="21.75" customHeight="1" x14ac:dyDescent="0.15">
      <c r="A26" s="235" t="s">
        <v>181</v>
      </c>
      <c r="B26" s="363" t="s">
        <v>149</v>
      </c>
      <c r="C26" s="356"/>
      <c r="D26" s="356"/>
      <c r="E26" s="356"/>
      <c r="F26" s="356"/>
      <c r="G26" s="364"/>
      <c r="H26" s="363" t="s">
        <v>150</v>
      </c>
      <c r="I26" s="356"/>
      <c r="J26" s="223"/>
      <c r="K26" s="223" t="s">
        <v>151</v>
      </c>
      <c r="L26" s="223"/>
      <c r="M26" s="223" t="s">
        <v>152</v>
      </c>
      <c r="N26" s="349" t="s">
        <v>153</v>
      </c>
      <c r="O26" s="349"/>
      <c r="P26" s="356" t="s">
        <v>150</v>
      </c>
      <c r="Q26" s="356"/>
      <c r="R26" s="223"/>
      <c r="S26" s="223" t="s">
        <v>151</v>
      </c>
      <c r="T26" s="223"/>
      <c r="U26" s="224" t="s">
        <v>152</v>
      </c>
      <c r="V26" s="153"/>
    </row>
    <row r="27" spans="1:22" ht="21.75" customHeight="1" x14ac:dyDescent="0.15">
      <c r="A27" s="316" t="s">
        <v>182</v>
      </c>
      <c r="B27" s="342" t="s">
        <v>196</v>
      </c>
      <c r="C27" s="343"/>
      <c r="D27" s="343"/>
      <c r="E27" s="343"/>
      <c r="F27" s="343"/>
      <c r="G27" s="344"/>
      <c r="H27" s="225" t="s">
        <v>156</v>
      </c>
      <c r="I27" s="226"/>
      <c r="J27" s="226"/>
      <c r="K27" s="226"/>
      <c r="L27" s="226"/>
      <c r="M27" s="226"/>
      <c r="N27" s="226"/>
      <c r="O27" s="226"/>
      <c r="P27" s="226"/>
      <c r="Q27" s="226"/>
      <c r="R27" s="226"/>
      <c r="S27" s="226"/>
      <c r="T27" s="226"/>
      <c r="U27" s="227"/>
      <c r="V27" s="153"/>
    </row>
    <row r="28" spans="1:22" ht="21.75" customHeight="1" x14ac:dyDescent="0.15">
      <c r="A28" s="317"/>
      <c r="B28" s="358"/>
      <c r="C28" s="359"/>
      <c r="D28" s="359"/>
      <c r="E28" s="359"/>
      <c r="F28" s="359"/>
      <c r="G28" s="360"/>
      <c r="H28" s="228" t="s">
        <v>141</v>
      </c>
      <c r="I28" s="365" t="s">
        <v>157</v>
      </c>
      <c r="J28" s="365"/>
      <c r="K28" s="365"/>
      <c r="L28" s="365"/>
      <c r="M28" s="365"/>
      <c r="N28" s="365"/>
      <c r="O28" s="220" t="s">
        <v>141</v>
      </c>
      <c r="P28" s="365" t="s">
        <v>158</v>
      </c>
      <c r="Q28" s="365"/>
      <c r="R28" s="365"/>
      <c r="S28" s="365"/>
      <c r="T28" s="365"/>
      <c r="U28" s="366"/>
      <c r="V28" s="153"/>
    </row>
    <row r="29" spans="1:22" ht="21.75" customHeight="1" x14ac:dyDescent="0.15">
      <c r="A29" s="317"/>
      <c r="B29" s="345"/>
      <c r="C29" s="346"/>
      <c r="D29" s="346"/>
      <c r="E29" s="346"/>
      <c r="F29" s="346"/>
      <c r="G29" s="347"/>
      <c r="H29" s="234" t="s">
        <v>141</v>
      </c>
      <c r="I29" s="357" t="s">
        <v>146</v>
      </c>
      <c r="J29" s="357"/>
      <c r="K29" s="315" t="s">
        <v>159</v>
      </c>
      <c r="L29" s="315"/>
      <c r="M29" s="315"/>
      <c r="N29" s="315"/>
      <c r="O29" s="315"/>
      <c r="P29" s="315"/>
      <c r="Q29" s="315"/>
      <c r="R29" s="315"/>
      <c r="S29" s="315"/>
      <c r="T29" s="315"/>
      <c r="U29" s="352"/>
      <c r="V29" s="153"/>
    </row>
    <row r="30" spans="1:22" ht="21.75" customHeight="1" x14ac:dyDescent="0.15">
      <c r="A30" s="317"/>
      <c r="B30" s="342"/>
      <c r="C30" s="343"/>
      <c r="D30" s="343"/>
      <c r="E30" s="343"/>
      <c r="F30" s="343"/>
      <c r="G30" s="343"/>
      <c r="H30" s="343"/>
      <c r="I30" s="343"/>
      <c r="J30" s="343"/>
      <c r="K30" s="343"/>
      <c r="L30" s="343"/>
      <c r="M30" s="343"/>
      <c r="N30" s="343"/>
      <c r="O30" s="343"/>
      <c r="P30" s="343"/>
      <c r="Q30" s="343"/>
      <c r="R30" s="343"/>
      <c r="S30" s="343"/>
      <c r="T30" s="343"/>
      <c r="U30" s="344"/>
      <c r="V30" s="153"/>
    </row>
    <row r="31" spans="1:22" ht="21.75" customHeight="1" x14ac:dyDescent="0.15">
      <c r="A31" s="317"/>
      <c r="B31" s="358"/>
      <c r="C31" s="359"/>
      <c r="D31" s="359"/>
      <c r="E31" s="359"/>
      <c r="F31" s="359"/>
      <c r="G31" s="359"/>
      <c r="H31" s="359"/>
      <c r="I31" s="359"/>
      <c r="J31" s="359"/>
      <c r="K31" s="359"/>
      <c r="L31" s="359"/>
      <c r="M31" s="359"/>
      <c r="N31" s="359"/>
      <c r="O31" s="359"/>
      <c r="P31" s="359"/>
      <c r="Q31" s="359"/>
      <c r="R31" s="359"/>
      <c r="S31" s="359"/>
      <c r="T31" s="359"/>
      <c r="U31" s="360"/>
      <c r="V31" s="153"/>
    </row>
    <row r="32" spans="1:22" ht="21.75" customHeight="1" x14ac:dyDescent="0.15">
      <c r="A32" s="317"/>
      <c r="B32" s="358"/>
      <c r="C32" s="359"/>
      <c r="D32" s="359"/>
      <c r="E32" s="359"/>
      <c r="F32" s="359"/>
      <c r="G32" s="359"/>
      <c r="H32" s="359"/>
      <c r="I32" s="359"/>
      <c r="J32" s="359"/>
      <c r="K32" s="359"/>
      <c r="L32" s="359"/>
      <c r="M32" s="359"/>
      <c r="N32" s="359"/>
      <c r="O32" s="359"/>
      <c r="P32" s="359"/>
      <c r="Q32" s="359"/>
      <c r="R32" s="359"/>
      <c r="S32" s="359"/>
      <c r="T32" s="359"/>
      <c r="U32" s="360"/>
      <c r="V32" s="153"/>
    </row>
    <row r="33" spans="1:22" ht="21.75" customHeight="1" x14ac:dyDescent="0.15">
      <c r="A33" s="317"/>
      <c r="B33" s="358"/>
      <c r="C33" s="359"/>
      <c r="D33" s="359"/>
      <c r="E33" s="359"/>
      <c r="F33" s="359"/>
      <c r="G33" s="359"/>
      <c r="H33" s="359"/>
      <c r="I33" s="359"/>
      <c r="J33" s="359"/>
      <c r="K33" s="359"/>
      <c r="L33" s="359"/>
      <c r="M33" s="359"/>
      <c r="N33" s="359"/>
      <c r="O33" s="359"/>
      <c r="P33" s="359"/>
      <c r="Q33" s="359"/>
      <c r="R33" s="359"/>
      <c r="S33" s="359"/>
      <c r="T33" s="359"/>
      <c r="U33" s="360"/>
      <c r="V33" s="153"/>
    </row>
    <row r="34" spans="1:22" ht="21.75" customHeight="1" x14ac:dyDescent="0.15">
      <c r="A34" s="317"/>
      <c r="B34" s="358"/>
      <c r="C34" s="359"/>
      <c r="D34" s="359"/>
      <c r="E34" s="359"/>
      <c r="F34" s="359"/>
      <c r="G34" s="359"/>
      <c r="H34" s="359"/>
      <c r="I34" s="359"/>
      <c r="J34" s="359"/>
      <c r="K34" s="359"/>
      <c r="L34" s="359"/>
      <c r="M34" s="359"/>
      <c r="N34" s="359"/>
      <c r="O34" s="359"/>
      <c r="P34" s="359"/>
      <c r="Q34" s="359"/>
      <c r="R34" s="359"/>
      <c r="S34" s="359"/>
      <c r="T34" s="359"/>
      <c r="U34" s="360"/>
      <c r="V34" s="153"/>
    </row>
    <row r="35" spans="1:22" ht="21.75" customHeight="1" x14ac:dyDescent="0.15">
      <c r="A35" s="318"/>
      <c r="B35" s="345"/>
      <c r="C35" s="346"/>
      <c r="D35" s="346"/>
      <c r="E35" s="346"/>
      <c r="F35" s="346"/>
      <c r="G35" s="346"/>
      <c r="H35" s="346"/>
      <c r="I35" s="346"/>
      <c r="J35" s="346"/>
      <c r="K35" s="346"/>
      <c r="L35" s="346"/>
      <c r="M35" s="346"/>
      <c r="N35" s="346"/>
      <c r="O35" s="346"/>
      <c r="P35" s="346"/>
      <c r="Q35" s="346"/>
      <c r="R35" s="346"/>
      <c r="S35" s="346"/>
      <c r="T35" s="346"/>
      <c r="U35" s="347"/>
      <c r="V35" s="153"/>
    </row>
    <row r="36" spans="1:22" ht="15.95" customHeight="1" x14ac:dyDescent="0.15">
      <c r="A36" s="361" t="s">
        <v>160</v>
      </c>
      <c r="B36" s="361"/>
      <c r="C36" s="361"/>
      <c r="D36" s="361"/>
      <c r="E36" s="361"/>
      <c r="F36" s="361"/>
      <c r="G36" s="361"/>
      <c r="H36" s="361"/>
      <c r="I36" s="361"/>
      <c r="J36" s="361"/>
      <c r="K36" s="361"/>
      <c r="L36" s="361"/>
      <c r="M36" s="361"/>
      <c r="N36" s="361"/>
      <c r="O36" s="361"/>
      <c r="P36" s="361"/>
      <c r="Q36" s="361"/>
      <c r="R36" s="361"/>
      <c r="S36" s="361"/>
      <c r="T36" s="361"/>
      <c r="U36" s="361"/>
      <c r="V36" s="152"/>
    </row>
    <row r="37" spans="1:22" ht="15.95" customHeight="1" x14ac:dyDescent="0.15">
      <c r="A37" s="362"/>
      <c r="B37" s="362"/>
      <c r="C37" s="362"/>
      <c r="D37" s="362"/>
      <c r="E37" s="362"/>
      <c r="F37" s="362"/>
      <c r="G37" s="362"/>
      <c r="H37" s="362"/>
      <c r="I37" s="362"/>
      <c r="J37" s="362"/>
      <c r="K37" s="362"/>
      <c r="L37" s="362"/>
      <c r="M37" s="362"/>
      <c r="N37" s="362"/>
      <c r="O37" s="362"/>
      <c r="P37" s="362"/>
      <c r="Q37" s="362"/>
      <c r="R37" s="362"/>
      <c r="S37" s="362"/>
      <c r="T37" s="362"/>
      <c r="U37" s="362"/>
      <c r="V37" s="152"/>
    </row>
    <row r="38" spans="1:22" ht="15.95" customHeight="1" x14ac:dyDescent="0.15">
      <c r="A38" s="362"/>
      <c r="B38" s="362"/>
      <c r="C38" s="362"/>
      <c r="D38" s="362"/>
      <c r="E38" s="362"/>
      <c r="F38" s="362"/>
      <c r="G38" s="362"/>
      <c r="H38" s="362"/>
      <c r="I38" s="362"/>
      <c r="J38" s="362"/>
      <c r="K38" s="362"/>
      <c r="L38" s="362"/>
      <c r="M38" s="362"/>
      <c r="N38" s="362"/>
      <c r="O38" s="362"/>
      <c r="P38" s="362"/>
      <c r="Q38" s="362"/>
      <c r="R38" s="362"/>
      <c r="S38" s="362"/>
      <c r="T38" s="362"/>
      <c r="U38" s="362"/>
      <c r="V38" s="152"/>
    </row>
    <row r="39" spans="1:22" ht="15.95" customHeight="1" x14ac:dyDescent="0.15">
      <c r="A39" s="362" t="s">
        <v>199</v>
      </c>
      <c r="B39" s="362"/>
      <c r="C39" s="362"/>
      <c r="D39" s="362"/>
      <c r="E39" s="362"/>
      <c r="F39" s="362"/>
      <c r="G39" s="362"/>
      <c r="H39" s="362"/>
      <c r="I39" s="362"/>
      <c r="J39" s="362"/>
      <c r="K39" s="362"/>
      <c r="L39" s="362"/>
      <c r="M39" s="362"/>
      <c r="N39" s="362"/>
      <c r="O39" s="362"/>
      <c r="P39" s="362"/>
      <c r="Q39" s="362"/>
      <c r="R39" s="362"/>
      <c r="S39" s="362"/>
      <c r="T39" s="362"/>
      <c r="U39" s="362"/>
      <c r="V39" s="152"/>
    </row>
    <row r="40" spans="1:22" ht="15.95" customHeight="1" x14ac:dyDescent="0.15">
      <c r="A40" s="362"/>
      <c r="B40" s="362"/>
      <c r="C40" s="362"/>
      <c r="D40" s="362"/>
      <c r="E40" s="362"/>
      <c r="F40" s="362"/>
      <c r="G40" s="362"/>
      <c r="H40" s="362"/>
      <c r="I40" s="362"/>
      <c r="J40" s="362"/>
      <c r="K40" s="362"/>
      <c r="L40" s="362"/>
      <c r="M40" s="362"/>
      <c r="N40" s="362"/>
      <c r="O40" s="362"/>
      <c r="P40" s="362"/>
      <c r="Q40" s="362"/>
      <c r="R40" s="362"/>
      <c r="S40" s="362"/>
      <c r="T40" s="362"/>
      <c r="U40" s="362"/>
      <c r="V40" s="152"/>
    </row>
    <row r="41" spans="1:22" ht="15.95" customHeight="1" x14ac:dyDescent="0.15">
      <c r="A41" s="362"/>
      <c r="B41" s="362"/>
      <c r="C41" s="362"/>
      <c r="D41" s="362"/>
      <c r="E41" s="362"/>
      <c r="F41" s="362"/>
      <c r="G41" s="362"/>
      <c r="H41" s="362"/>
      <c r="I41" s="362"/>
      <c r="J41" s="362"/>
      <c r="K41" s="362"/>
      <c r="L41" s="362"/>
      <c r="M41" s="362"/>
      <c r="N41" s="362"/>
      <c r="O41" s="362"/>
      <c r="P41" s="362"/>
      <c r="Q41" s="362"/>
      <c r="R41" s="362"/>
      <c r="S41" s="362"/>
      <c r="T41" s="362"/>
      <c r="U41" s="362"/>
      <c r="V41" s="152"/>
    </row>
    <row r="42" spans="1:22" ht="15" customHeight="1" x14ac:dyDescent="0.15">
      <c r="A42" s="160" t="s">
        <v>161</v>
      </c>
      <c r="B42" s="230"/>
      <c r="C42" s="230"/>
      <c r="D42" s="230"/>
      <c r="E42" s="230"/>
      <c r="F42" s="230"/>
      <c r="G42" s="230"/>
      <c r="H42" s="230"/>
      <c r="I42" s="230"/>
      <c r="J42" s="230"/>
      <c r="K42" s="230"/>
      <c r="L42" s="230"/>
      <c r="M42" s="230"/>
      <c r="N42" s="230"/>
      <c r="O42" s="230"/>
      <c r="P42" s="230"/>
      <c r="Q42" s="230"/>
      <c r="R42" s="230"/>
      <c r="S42" s="230"/>
      <c r="T42" s="230"/>
      <c r="U42" s="230"/>
      <c r="V42" s="152"/>
    </row>
    <row r="43" spans="1:22" x14ac:dyDescent="0.15">
      <c r="A43" s="153"/>
      <c r="B43" s="153"/>
      <c r="C43" s="153"/>
      <c r="D43" s="153"/>
      <c r="E43" s="153"/>
      <c r="F43" s="153"/>
      <c r="G43" s="153"/>
      <c r="H43" s="153"/>
      <c r="I43" s="153"/>
      <c r="J43" s="153"/>
      <c r="K43" s="153"/>
      <c r="L43" s="153"/>
      <c r="M43" s="153"/>
      <c r="N43" s="153"/>
      <c r="O43" s="153"/>
      <c r="P43" s="153"/>
      <c r="Q43" s="153"/>
      <c r="R43" s="153"/>
      <c r="S43" s="153"/>
      <c r="T43" s="153"/>
      <c r="U43" s="153"/>
      <c r="V43" s="153"/>
    </row>
  </sheetData>
  <mergeCells count="75">
    <mergeCell ref="B30:U35"/>
    <mergeCell ref="A36:U38"/>
    <mergeCell ref="A39:U41"/>
    <mergeCell ref="B26:G26"/>
    <mergeCell ref="H26:I26"/>
    <mergeCell ref="N26:O26"/>
    <mergeCell ref="P26:Q26"/>
    <mergeCell ref="A27:A35"/>
    <mergeCell ref="B27:G29"/>
    <mergeCell ref="I28:N28"/>
    <mergeCell ref="P28:U28"/>
    <mergeCell ref="I29:J29"/>
    <mergeCell ref="K29:U29"/>
    <mergeCell ref="A24:A25"/>
    <mergeCell ref="B24:G25"/>
    <mergeCell ref="I24:J24"/>
    <mergeCell ref="L24:N24"/>
    <mergeCell ref="P24:T24"/>
    <mergeCell ref="I25:J25"/>
    <mergeCell ref="L25:M25"/>
    <mergeCell ref="N25:U25"/>
    <mergeCell ref="A21:A22"/>
    <mergeCell ref="B21:G22"/>
    <mergeCell ref="H21:T22"/>
    <mergeCell ref="B23:G23"/>
    <mergeCell ref="H23:T23"/>
    <mergeCell ref="U21:U22"/>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7246-8C09-4838-A0E1-9BD357880EA7}">
  <sheetPr>
    <tabColor rgb="FFFF0000"/>
  </sheetPr>
  <dimension ref="A1:V42"/>
  <sheetViews>
    <sheetView view="pageBreakPreview" zoomScaleNormal="100" zoomScaleSheetLayoutView="100" workbookViewId="0">
      <selection activeCell="W21" sqref="W21"/>
    </sheetView>
  </sheetViews>
  <sheetFormatPr defaultRowHeight="13.5" x14ac:dyDescent="0.15"/>
  <cols>
    <col min="1" max="21" width="4.125" style="154" customWidth="1"/>
    <col min="22" max="256" width="9" style="154"/>
    <col min="257" max="277" width="4.125" style="154" customWidth="1"/>
    <col min="278" max="512" width="9" style="154"/>
    <col min="513" max="533" width="4.125" style="154" customWidth="1"/>
    <col min="534" max="768" width="9" style="154"/>
    <col min="769" max="789" width="4.125" style="154" customWidth="1"/>
    <col min="790" max="1024" width="9" style="154"/>
    <col min="1025" max="1045" width="4.125" style="154" customWidth="1"/>
    <col min="1046" max="1280" width="9" style="154"/>
    <col min="1281" max="1301" width="4.125" style="154" customWidth="1"/>
    <col min="1302" max="1536" width="9" style="154"/>
    <col min="1537" max="1557" width="4.125" style="154" customWidth="1"/>
    <col min="1558" max="1792" width="9" style="154"/>
    <col min="1793" max="1813" width="4.125" style="154" customWidth="1"/>
    <col min="1814" max="2048" width="9" style="154"/>
    <col min="2049" max="2069" width="4.125" style="154" customWidth="1"/>
    <col min="2070" max="2304" width="9" style="154"/>
    <col min="2305" max="2325" width="4.125" style="154" customWidth="1"/>
    <col min="2326" max="2560" width="9" style="154"/>
    <col min="2561" max="2581" width="4.125" style="154" customWidth="1"/>
    <col min="2582" max="2816" width="9" style="154"/>
    <col min="2817" max="2837" width="4.125" style="154" customWidth="1"/>
    <col min="2838" max="3072" width="9" style="154"/>
    <col min="3073" max="3093" width="4.125" style="154" customWidth="1"/>
    <col min="3094" max="3328" width="9" style="154"/>
    <col min="3329" max="3349" width="4.125" style="154" customWidth="1"/>
    <col min="3350" max="3584" width="9" style="154"/>
    <col min="3585" max="3605" width="4.125" style="154" customWidth="1"/>
    <col min="3606" max="3840" width="9" style="154"/>
    <col min="3841" max="3861" width="4.125" style="154" customWidth="1"/>
    <col min="3862" max="4096" width="9" style="154"/>
    <col min="4097" max="4117" width="4.125" style="154" customWidth="1"/>
    <col min="4118" max="4352" width="9" style="154"/>
    <col min="4353" max="4373" width="4.125" style="154" customWidth="1"/>
    <col min="4374" max="4608" width="9" style="154"/>
    <col min="4609" max="4629" width="4.125" style="154" customWidth="1"/>
    <col min="4630" max="4864" width="9" style="154"/>
    <col min="4865" max="4885" width="4.125" style="154" customWidth="1"/>
    <col min="4886" max="5120" width="9" style="154"/>
    <col min="5121" max="5141" width="4.125" style="154" customWidth="1"/>
    <col min="5142" max="5376" width="9" style="154"/>
    <col min="5377" max="5397" width="4.125" style="154" customWidth="1"/>
    <col min="5398" max="5632" width="9" style="154"/>
    <col min="5633" max="5653" width="4.125" style="154" customWidth="1"/>
    <col min="5654" max="5888" width="9" style="154"/>
    <col min="5889" max="5909" width="4.125" style="154" customWidth="1"/>
    <col min="5910" max="6144" width="9" style="154"/>
    <col min="6145" max="6165" width="4.125" style="154" customWidth="1"/>
    <col min="6166" max="6400" width="9" style="154"/>
    <col min="6401" max="6421" width="4.125" style="154" customWidth="1"/>
    <col min="6422" max="6656" width="9" style="154"/>
    <col min="6657" max="6677" width="4.125" style="154" customWidth="1"/>
    <col min="6678" max="6912" width="9" style="154"/>
    <col min="6913" max="6933" width="4.125" style="154" customWidth="1"/>
    <col min="6934" max="7168" width="9" style="154"/>
    <col min="7169" max="7189" width="4.125" style="154" customWidth="1"/>
    <col min="7190" max="7424" width="9" style="154"/>
    <col min="7425" max="7445" width="4.125" style="154" customWidth="1"/>
    <col min="7446" max="7680" width="9" style="154"/>
    <col min="7681" max="7701" width="4.125" style="154" customWidth="1"/>
    <col min="7702" max="7936" width="9" style="154"/>
    <col min="7937" max="7957" width="4.125" style="154" customWidth="1"/>
    <col min="7958" max="8192" width="9" style="154"/>
    <col min="8193" max="8213" width="4.125" style="154" customWidth="1"/>
    <col min="8214" max="8448" width="9" style="154"/>
    <col min="8449" max="8469" width="4.125" style="154" customWidth="1"/>
    <col min="8470" max="8704" width="9" style="154"/>
    <col min="8705" max="8725" width="4.125" style="154" customWidth="1"/>
    <col min="8726" max="8960" width="9" style="154"/>
    <col min="8961" max="8981" width="4.125" style="154" customWidth="1"/>
    <col min="8982" max="9216" width="9" style="154"/>
    <col min="9217" max="9237" width="4.125" style="154" customWidth="1"/>
    <col min="9238" max="9472" width="9" style="154"/>
    <col min="9473" max="9493" width="4.125" style="154" customWidth="1"/>
    <col min="9494" max="9728" width="9" style="154"/>
    <col min="9729" max="9749" width="4.125" style="154" customWidth="1"/>
    <col min="9750" max="9984" width="9" style="154"/>
    <col min="9985" max="10005" width="4.125" style="154" customWidth="1"/>
    <col min="10006" max="10240" width="9" style="154"/>
    <col min="10241" max="10261" width="4.125" style="154" customWidth="1"/>
    <col min="10262" max="10496" width="9" style="154"/>
    <col min="10497" max="10517" width="4.125" style="154" customWidth="1"/>
    <col min="10518" max="10752" width="9" style="154"/>
    <col min="10753" max="10773" width="4.125" style="154" customWidth="1"/>
    <col min="10774" max="11008" width="9" style="154"/>
    <col min="11009" max="11029" width="4.125" style="154" customWidth="1"/>
    <col min="11030" max="11264" width="9" style="154"/>
    <col min="11265" max="11285" width="4.125" style="154" customWidth="1"/>
    <col min="11286" max="11520" width="9" style="154"/>
    <col min="11521" max="11541" width="4.125" style="154" customWidth="1"/>
    <col min="11542" max="11776" width="9" style="154"/>
    <col min="11777" max="11797" width="4.125" style="154" customWidth="1"/>
    <col min="11798" max="12032" width="9" style="154"/>
    <col min="12033" max="12053" width="4.125" style="154" customWidth="1"/>
    <col min="12054" max="12288" width="9" style="154"/>
    <col min="12289" max="12309" width="4.125" style="154" customWidth="1"/>
    <col min="12310" max="12544" width="9" style="154"/>
    <col min="12545" max="12565" width="4.125" style="154" customWidth="1"/>
    <col min="12566" max="12800" width="9" style="154"/>
    <col min="12801" max="12821" width="4.125" style="154" customWidth="1"/>
    <col min="12822" max="13056" width="9" style="154"/>
    <col min="13057" max="13077" width="4.125" style="154" customWidth="1"/>
    <col min="13078" max="13312" width="9" style="154"/>
    <col min="13313" max="13333" width="4.125" style="154" customWidth="1"/>
    <col min="13334" max="13568" width="9" style="154"/>
    <col min="13569" max="13589" width="4.125" style="154" customWidth="1"/>
    <col min="13590" max="13824" width="9" style="154"/>
    <col min="13825" max="13845" width="4.125" style="154" customWidth="1"/>
    <col min="13846" max="14080" width="9" style="154"/>
    <col min="14081" max="14101" width="4.125" style="154" customWidth="1"/>
    <col min="14102" max="14336" width="9" style="154"/>
    <col min="14337" max="14357" width="4.125" style="154" customWidth="1"/>
    <col min="14358" max="14592" width="9" style="154"/>
    <col min="14593" max="14613" width="4.125" style="154" customWidth="1"/>
    <col min="14614" max="14848" width="9" style="154"/>
    <col min="14849" max="14869" width="4.125" style="154" customWidth="1"/>
    <col min="14870" max="15104" width="9" style="154"/>
    <col min="15105" max="15125" width="4.125" style="154" customWidth="1"/>
    <col min="15126" max="15360" width="9" style="154"/>
    <col min="15361" max="15381" width="4.125" style="154" customWidth="1"/>
    <col min="15382" max="15616" width="9" style="154"/>
    <col min="15617" max="15637" width="4.125" style="154" customWidth="1"/>
    <col min="15638" max="15872" width="9" style="154"/>
    <col min="15873" max="15893" width="4.125" style="154" customWidth="1"/>
    <col min="15894" max="16128" width="9" style="154"/>
    <col min="16129" max="16149" width="4.125" style="154" customWidth="1"/>
    <col min="16150" max="16384" width="9" style="154"/>
  </cols>
  <sheetData>
    <row r="1" spans="1:22" s="151" customFormat="1" ht="19.899999999999999" customHeight="1" x14ac:dyDescent="0.15">
      <c r="A1" s="161" t="s">
        <v>166</v>
      </c>
      <c r="F1" s="162"/>
    </row>
    <row r="2" spans="1:22" ht="21.75" customHeight="1" x14ac:dyDescent="0.15">
      <c r="A2" s="189" t="s">
        <v>167</v>
      </c>
      <c r="B2" s="164"/>
      <c r="C2" s="164"/>
      <c r="D2" s="164"/>
      <c r="E2" s="164"/>
      <c r="F2" s="164"/>
      <c r="G2" s="164"/>
      <c r="H2" s="164"/>
      <c r="I2" s="164"/>
      <c r="J2" s="164"/>
      <c r="K2" s="164"/>
      <c r="L2" s="164"/>
      <c r="M2" s="164"/>
      <c r="N2" s="164"/>
      <c r="O2" s="164"/>
      <c r="P2" s="164"/>
      <c r="Q2" s="164"/>
      <c r="R2" s="164"/>
      <c r="S2" s="164"/>
      <c r="T2" s="164"/>
      <c r="U2" s="164"/>
    </row>
    <row r="3" spans="1:22" ht="21.75" customHeight="1" x14ac:dyDescent="0.15">
      <c r="A3" s="367" t="s">
        <v>123</v>
      </c>
      <c r="B3" s="367"/>
      <c r="C3" s="367"/>
      <c r="D3" s="367"/>
      <c r="E3" s="367"/>
      <c r="F3" s="367"/>
      <c r="G3" s="367"/>
      <c r="H3" s="367"/>
      <c r="I3" s="367"/>
      <c r="J3" s="367"/>
      <c r="K3" s="367"/>
      <c r="L3" s="367"/>
      <c r="M3" s="367"/>
      <c r="N3" s="367"/>
      <c r="O3" s="367"/>
      <c r="P3" s="367"/>
      <c r="Q3" s="367"/>
      <c r="R3" s="367"/>
      <c r="S3" s="367"/>
      <c r="T3" s="367"/>
      <c r="U3" s="367"/>
    </row>
    <row r="4" spans="1:22" ht="21.75" customHeight="1" x14ac:dyDescent="0.15">
      <c r="A4" s="163"/>
      <c r="B4" s="164"/>
      <c r="C4" s="164"/>
      <c r="D4" s="164"/>
      <c r="E4" s="164"/>
      <c r="F4" s="164"/>
      <c r="G4" s="164"/>
      <c r="H4" s="164"/>
      <c r="I4" s="164"/>
      <c r="J4" s="164"/>
      <c r="K4" s="164"/>
      <c r="L4" s="164"/>
      <c r="M4" s="164"/>
      <c r="N4" s="164"/>
      <c r="O4" s="164"/>
      <c r="P4" s="164"/>
      <c r="Q4" s="164"/>
      <c r="R4" s="164"/>
      <c r="S4" s="164"/>
      <c r="T4" s="164"/>
      <c r="U4" s="164"/>
    </row>
    <row r="5" spans="1:22" ht="21.75" customHeight="1" x14ac:dyDescent="0.15">
      <c r="A5" s="163"/>
      <c r="B5" s="164"/>
      <c r="C5" s="164"/>
      <c r="D5" s="164"/>
      <c r="E5" s="164"/>
      <c r="F5" s="164"/>
      <c r="G5" s="164"/>
      <c r="H5" s="164"/>
      <c r="I5" s="164"/>
      <c r="J5" s="164"/>
      <c r="K5" s="164"/>
      <c r="L5" s="164"/>
      <c r="M5" s="164"/>
      <c r="N5" s="368" t="s">
        <v>124</v>
      </c>
      <c r="O5" s="368"/>
      <c r="P5" s="368" t="s">
        <v>162</v>
      </c>
      <c r="Q5" s="368"/>
      <c r="R5" s="368"/>
      <c r="S5" s="368"/>
      <c r="T5" s="368"/>
      <c r="U5" s="368"/>
    </row>
    <row r="6" spans="1:22" ht="21.75" customHeight="1" x14ac:dyDescent="0.15">
      <c r="A6" s="163"/>
      <c r="B6" s="164"/>
      <c r="C6" s="164"/>
      <c r="D6" s="164"/>
      <c r="E6" s="164"/>
      <c r="F6" s="164"/>
      <c r="G6" s="164"/>
      <c r="H6" s="164"/>
      <c r="I6" s="164"/>
      <c r="J6" s="164"/>
      <c r="K6" s="164"/>
      <c r="L6" s="164"/>
      <c r="M6" s="164"/>
      <c r="N6" s="165"/>
      <c r="O6" s="165"/>
      <c r="P6" s="165"/>
      <c r="Q6" s="165"/>
      <c r="R6" s="165"/>
      <c r="S6" s="165"/>
      <c r="T6" s="165"/>
      <c r="U6" s="165"/>
    </row>
    <row r="7" spans="1:22" ht="21.75" customHeight="1" x14ac:dyDescent="0.15">
      <c r="A7" s="369" t="s">
        <v>125</v>
      </c>
      <c r="B7" s="372" t="s">
        <v>126</v>
      </c>
      <c r="C7" s="373"/>
      <c r="D7" s="373"/>
      <c r="E7" s="373"/>
      <c r="F7" s="373"/>
      <c r="G7" s="374"/>
      <c r="H7" s="381" t="s">
        <v>127</v>
      </c>
      <c r="I7" s="382"/>
      <c r="J7" s="383" t="s">
        <v>128</v>
      </c>
      <c r="K7" s="383"/>
      <c r="L7" s="383"/>
      <c r="M7" s="384" t="s">
        <v>129</v>
      </c>
      <c r="N7" s="382"/>
      <c r="O7" s="385"/>
      <c r="P7" s="384" t="s">
        <v>130</v>
      </c>
      <c r="Q7" s="382"/>
      <c r="R7" s="382"/>
      <c r="S7" s="382"/>
      <c r="T7" s="382"/>
      <c r="U7" s="166"/>
      <c r="V7" s="164"/>
    </row>
    <row r="8" spans="1:22" ht="21.75" customHeight="1" x14ac:dyDescent="0.15">
      <c r="A8" s="370"/>
      <c r="B8" s="375"/>
      <c r="C8" s="376"/>
      <c r="D8" s="376"/>
      <c r="E8" s="376"/>
      <c r="F8" s="376"/>
      <c r="G8" s="377"/>
      <c r="H8" s="167">
        <v>4</v>
      </c>
      <c r="I8" s="168" t="s">
        <v>131</v>
      </c>
      <c r="J8" s="386">
        <v>1.8</v>
      </c>
      <c r="K8" s="387"/>
      <c r="L8" s="169" t="s">
        <v>132</v>
      </c>
      <c r="M8" s="198" t="s">
        <v>133</v>
      </c>
      <c r="N8" s="388">
        <v>15000</v>
      </c>
      <c r="O8" s="389"/>
      <c r="P8" s="199" t="s">
        <v>134</v>
      </c>
      <c r="Q8" s="388">
        <f t="shared" ref="Q8:Q19" si="0">J8*N8</f>
        <v>27000</v>
      </c>
      <c r="R8" s="388"/>
      <c r="S8" s="388"/>
      <c r="T8" s="390"/>
      <c r="U8" s="391" t="s">
        <v>135</v>
      </c>
      <c r="V8" s="164"/>
    </row>
    <row r="9" spans="1:22" ht="21.75" customHeight="1" x14ac:dyDescent="0.15">
      <c r="A9" s="370"/>
      <c r="B9" s="375"/>
      <c r="C9" s="376"/>
      <c r="D9" s="376"/>
      <c r="E9" s="376"/>
      <c r="F9" s="376"/>
      <c r="G9" s="377"/>
      <c r="H9" s="167">
        <v>5</v>
      </c>
      <c r="I9" s="168" t="s">
        <v>131</v>
      </c>
      <c r="J9" s="386">
        <v>1.8</v>
      </c>
      <c r="K9" s="387"/>
      <c r="L9" s="169" t="s">
        <v>132</v>
      </c>
      <c r="M9" s="198" t="s">
        <v>133</v>
      </c>
      <c r="N9" s="388">
        <v>15000</v>
      </c>
      <c r="O9" s="389"/>
      <c r="P9" s="199" t="s">
        <v>134</v>
      </c>
      <c r="Q9" s="388">
        <f t="shared" si="0"/>
        <v>27000</v>
      </c>
      <c r="R9" s="388"/>
      <c r="S9" s="388"/>
      <c r="T9" s="390"/>
      <c r="U9" s="392"/>
      <c r="V9" s="164"/>
    </row>
    <row r="10" spans="1:22" ht="21.75" customHeight="1" x14ac:dyDescent="0.15">
      <c r="A10" s="370"/>
      <c r="B10" s="375"/>
      <c r="C10" s="376"/>
      <c r="D10" s="376"/>
      <c r="E10" s="376"/>
      <c r="F10" s="376"/>
      <c r="G10" s="377"/>
      <c r="H10" s="167">
        <v>6</v>
      </c>
      <c r="I10" s="168" t="s">
        <v>131</v>
      </c>
      <c r="J10" s="386">
        <v>1.8</v>
      </c>
      <c r="K10" s="387"/>
      <c r="L10" s="169" t="s">
        <v>132</v>
      </c>
      <c r="M10" s="198" t="s">
        <v>133</v>
      </c>
      <c r="N10" s="388">
        <v>15000</v>
      </c>
      <c r="O10" s="389"/>
      <c r="P10" s="199" t="s">
        <v>134</v>
      </c>
      <c r="Q10" s="388">
        <f t="shared" si="0"/>
        <v>27000</v>
      </c>
      <c r="R10" s="388"/>
      <c r="S10" s="388"/>
      <c r="T10" s="390"/>
      <c r="U10" s="392"/>
      <c r="V10" s="164"/>
    </row>
    <row r="11" spans="1:22" ht="21.75" customHeight="1" x14ac:dyDescent="0.15">
      <c r="A11" s="370"/>
      <c r="B11" s="375"/>
      <c r="C11" s="376"/>
      <c r="D11" s="376"/>
      <c r="E11" s="376"/>
      <c r="F11" s="376"/>
      <c r="G11" s="377"/>
      <c r="H11" s="167">
        <v>7</v>
      </c>
      <c r="I11" s="168" t="s">
        <v>131</v>
      </c>
      <c r="J11" s="386">
        <v>2</v>
      </c>
      <c r="K11" s="387"/>
      <c r="L11" s="169" t="s">
        <v>132</v>
      </c>
      <c r="M11" s="198" t="s">
        <v>133</v>
      </c>
      <c r="N11" s="388">
        <v>15000</v>
      </c>
      <c r="O11" s="389"/>
      <c r="P11" s="199" t="s">
        <v>134</v>
      </c>
      <c r="Q11" s="388">
        <f t="shared" si="0"/>
        <v>30000</v>
      </c>
      <c r="R11" s="388"/>
      <c r="S11" s="388"/>
      <c r="T11" s="390"/>
      <c r="U11" s="392"/>
      <c r="V11" s="164"/>
    </row>
    <row r="12" spans="1:22" ht="21.75" customHeight="1" x14ac:dyDescent="0.15">
      <c r="A12" s="370"/>
      <c r="B12" s="375"/>
      <c r="C12" s="376"/>
      <c r="D12" s="376"/>
      <c r="E12" s="376"/>
      <c r="F12" s="376"/>
      <c r="G12" s="377"/>
      <c r="H12" s="167">
        <v>8</v>
      </c>
      <c r="I12" s="168" t="s">
        <v>131</v>
      </c>
      <c r="J12" s="386">
        <v>1.8</v>
      </c>
      <c r="K12" s="387"/>
      <c r="L12" s="169" t="s">
        <v>132</v>
      </c>
      <c r="M12" s="198" t="s">
        <v>133</v>
      </c>
      <c r="N12" s="388">
        <v>15000</v>
      </c>
      <c r="O12" s="389"/>
      <c r="P12" s="199" t="s">
        <v>134</v>
      </c>
      <c r="Q12" s="388">
        <f t="shared" si="0"/>
        <v>27000</v>
      </c>
      <c r="R12" s="388"/>
      <c r="S12" s="388"/>
      <c r="T12" s="390"/>
      <c r="U12" s="392"/>
      <c r="V12" s="164"/>
    </row>
    <row r="13" spans="1:22" ht="21.75" customHeight="1" x14ac:dyDescent="0.15">
      <c r="A13" s="370"/>
      <c r="B13" s="375"/>
      <c r="C13" s="376"/>
      <c r="D13" s="376"/>
      <c r="E13" s="376"/>
      <c r="F13" s="376"/>
      <c r="G13" s="377"/>
      <c r="H13" s="167">
        <v>9</v>
      </c>
      <c r="I13" s="168" t="s">
        <v>131</v>
      </c>
      <c r="J13" s="386">
        <v>1.8</v>
      </c>
      <c r="K13" s="387"/>
      <c r="L13" s="169" t="s">
        <v>132</v>
      </c>
      <c r="M13" s="198" t="s">
        <v>133</v>
      </c>
      <c r="N13" s="388">
        <v>15000</v>
      </c>
      <c r="O13" s="389"/>
      <c r="P13" s="199" t="s">
        <v>134</v>
      </c>
      <c r="Q13" s="388">
        <f t="shared" si="0"/>
        <v>27000</v>
      </c>
      <c r="R13" s="388"/>
      <c r="S13" s="388"/>
      <c r="T13" s="390"/>
      <c r="U13" s="392"/>
      <c r="V13" s="164"/>
    </row>
    <row r="14" spans="1:22" ht="21.75" customHeight="1" x14ac:dyDescent="0.15">
      <c r="A14" s="370"/>
      <c r="B14" s="375"/>
      <c r="C14" s="376"/>
      <c r="D14" s="376"/>
      <c r="E14" s="376"/>
      <c r="F14" s="376"/>
      <c r="G14" s="377"/>
      <c r="H14" s="167">
        <v>10</v>
      </c>
      <c r="I14" s="168" t="s">
        <v>131</v>
      </c>
      <c r="J14" s="386">
        <v>1.9</v>
      </c>
      <c r="K14" s="387"/>
      <c r="L14" s="169" t="s">
        <v>132</v>
      </c>
      <c r="M14" s="198" t="s">
        <v>133</v>
      </c>
      <c r="N14" s="388">
        <v>15000</v>
      </c>
      <c r="O14" s="389"/>
      <c r="P14" s="199" t="s">
        <v>134</v>
      </c>
      <c r="Q14" s="388">
        <f t="shared" si="0"/>
        <v>28500</v>
      </c>
      <c r="R14" s="388"/>
      <c r="S14" s="388"/>
      <c r="T14" s="390"/>
      <c r="U14" s="392"/>
      <c r="V14" s="164"/>
    </row>
    <row r="15" spans="1:22" ht="21.75" customHeight="1" x14ac:dyDescent="0.15">
      <c r="A15" s="370"/>
      <c r="B15" s="375"/>
      <c r="C15" s="376"/>
      <c r="D15" s="376"/>
      <c r="E15" s="376"/>
      <c r="F15" s="376"/>
      <c r="G15" s="377"/>
      <c r="H15" s="167">
        <v>11</v>
      </c>
      <c r="I15" s="168" t="s">
        <v>131</v>
      </c>
      <c r="J15" s="386">
        <v>1.9</v>
      </c>
      <c r="K15" s="387"/>
      <c r="L15" s="169" t="s">
        <v>132</v>
      </c>
      <c r="M15" s="198" t="s">
        <v>133</v>
      </c>
      <c r="N15" s="388">
        <v>15000</v>
      </c>
      <c r="O15" s="389"/>
      <c r="P15" s="199" t="s">
        <v>134</v>
      </c>
      <c r="Q15" s="388">
        <f t="shared" si="0"/>
        <v>28500</v>
      </c>
      <c r="R15" s="388"/>
      <c r="S15" s="388"/>
      <c r="T15" s="390"/>
      <c r="U15" s="392"/>
      <c r="V15" s="164"/>
    </row>
    <row r="16" spans="1:22" ht="21.75" customHeight="1" x14ac:dyDescent="0.15">
      <c r="A16" s="370"/>
      <c r="B16" s="375"/>
      <c r="C16" s="376"/>
      <c r="D16" s="376"/>
      <c r="E16" s="376"/>
      <c r="F16" s="376"/>
      <c r="G16" s="377"/>
      <c r="H16" s="167">
        <v>12</v>
      </c>
      <c r="I16" s="168" t="s">
        <v>131</v>
      </c>
      <c r="J16" s="386">
        <v>1.9</v>
      </c>
      <c r="K16" s="387"/>
      <c r="L16" s="169" t="s">
        <v>132</v>
      </c>
      <c r="M16" s="198" t="s">
        <v>133</v>
      </c>
      <c r="N16" s="388">
        <v>15000</v>
      </c>
      <c r="O16" s="389"/>
      <c r="P16" s="199" t="s">
        <v>134</v>
      </c>
      <c r="Q16" s="388">
        <f t="shared" si="0"/>
        <v>28500</v>
      </c>
      <c r="R16" s="388"/>
      <c r="S16" s="388"/>
      <c r="T16" s="390"/>
      <c r="U16" s="392"/>
      <c r="V16" s="164"/>
    </row>
    <row r="17" spans="1:22" ht="21.75" customHeight="1" x14ac:dyDescent="0.15">
      <c r="A17" s="370"/>
      <c r="B17" s="375"/>
      <c r="C17" s="376"/>
      <c r="D17" s="376"/>
      <c r="E17" s="376"/>
      <c r="F17" s="376"/>
      <c r="G17" s="377"/>
      <c r="H17" s="167">
        <v>1</v>
      </c>
      <c r="I17" s="168" t="s">
        <v>131</v>
      </c>
      <c r="J17" s="386">
        <v>1.9</v>
      </c>
      <c r="K17" s="387"/>
      <c r="L17" s="169" t="s">
        <v>132</v>
      </c>
      <c r="M17" s="198" t="s">
        <v>133</v>
      </c>
      <c r="N17" s="388">
        <v>15000</v>
      </c>
      <c r="O17" s="389"/>
      <c r="P17" s="199" t="s">
        <v>134</v>
      </c>
      <c r="Q17" s="388">
        <f t="shared" si="0"/>
        <v>28500</v>
      </c>
      <c r="R17" s="388"/>
      <c r="S17" s="388"/>
      <c r="T17" s="390"/>
      <c r="U17" s="392"/>
      <c r="V17" s="164"/>
    </row>
    <row r="18" spans="1:22" ht="21.75" customHeight="1" x14ac:dyDescent="0.15">
      <c r="A18" s="370"/>
      <c r="B18" s="375"/>
      <c r="C18" s="376"/>
      <c r="D18" s="376"/>
      <c r="E18" s="376"/>
      <c r="F18" s="376"/>
      <c r="G18" s="377"/>
      <c r="H18" s="167">
        <v>2</v>
      </c>
      <c r="I18" s="168" t="s">
        <v>131</v>
      </c>
      <c r="J18" s="386">
        <v>1.8</v>
      </c>
      <c r="K18" s="387"/>
      <c r="L18" s="169" t="s">
        <v>132</v>
      </c>
      <c r="M18" s="198" t="s">
        <v>133</v>
      </c>
      <c r="N18" s="388">
        <v>15000</v>
      </c>
      <c r="O18" s="389"/>
      <c r="P18" s="199" t="s">
        <v>134</v>
      </c>
      <c r="Q18" s="388">
        <f t="shared" si="0"/>
        <v>27000</v>
      </c>
      <c r="R18" s="388"/>
      <c r="S18" s="388"/>
      <c r="T18" s="390"/>
      <c r="U18" s="392"/>
      <c r="V18" s="164"/>
    </row>
    <row r="19" spans="1:22" ht="21.75" customHeight="1" x14ac:dyDescent="0.15">
      <c r="A19" s="370"/>
      <c r="B19" s="375"/>
      <c r="C19" s="376"/>
      <c r="D19" s="376"/>
      <c r="E19" s="376"/>
      <c r="F19" s="376"/>
      <c r="G19" s="377"/>
      <c r="H19" s="167">
        <v>3</v>
      </c>
      <c r="I19" s="168" t="s">
        <v>131</v>
      </c>
      <c r="J19" s="386">
        <v>1.8</v>
      </c>
      <c r="K19" s="387"/>
      <c r="L19" s="169" t="s">
        <v>132</v>
      </c>
      <c r="M19" s="198" t="s">
        <v>133</v>
      </c>
      <c r="N19" s="388">
        <v>15000</v>
      </c>
      <c r="O19" s="389"/>
      <c r="P19" s="199" t="s">
        <v>134</v>
      </c>
      <c r="Q19" s="388">
        <f t="shared" si="0"/>
        <v>27000</v>
      </c>
      <c r="R19" s="388"/>
      <c r="S19" s="388"/>
      <c r="T19" s="390"/>
      <c r="U19" s="392"/>
      <c r="V19" s="164"/>
    </row>
    <row r="20" spans="1:22" ht="21.75" customHeight="1" x14ac:dyDescent="0.15">
      <c r="A20" s="371"/>
      <c r="B20" s="378"/>
      <c r="C20" s="379"/>
      <c r="D20" s="379"/>
      <c r="E20" s="379"/>
      <c r="F20" s="379"/>
      <c r="G20" s="380"/>
      <c r="H20" s="170"/>
      <c r="I20" s="171"/>
      <c r="J20" s="172"/>
      <c r="K20" s="172"/>
      <c r="L20" s="173"/>
      <c r="M20" s="173"/>
      <c r="N20" s="388" t="s">
        <v>75</v>
      </c>
      <c r="O20" s="388"/>
      <c r="P20" s="388">
        <f>SUM(Q8:T19)</f>
        <v>333000</v>
      </c>
      <c r="Q20" s="388"/>
      <c r="R20" s="388"/>
      <c r="S20" s="388"/>
      <c r="T20" s="390"/>
      <c r="U20" s="393"/>
      <c r="V20" s="164"/>
    </row>
    <row r="21" spans="1:22" ht="21.75" customHeight="1" x14ac:dyDescent="0.15">
      <c r="A21" s="394" t="s">
        <v>136</v>
      </c>
      <c r="B21" s="395" t="s">
        <v>177</v>
      </c>
      <c r="C21" s="396"/>
      <c r="D21" s="396"/>
      <c r="E21" s="396"/>
      <c r="F21" s="396"/>
      <c r="G21" s="397"/>
      <c r="H21" s="401">
        <v>360000</v>
      </c>
      <c r="I21" s="402"/>
      <c r="J21" s="402"/>
      <c r="K21" s="402"/>
      <c r="L21" s="402"/>
      <c r="M21" s="402"/>
      <c r="N21" s="402"/>
      <c r="O21" s="402"/>
      <c r="P21" s="402"/>
      <c r="Q21" s="402"/>
      <c r="R21" s="402"/>
      <c r="S21" s="402"/>
      <c r="T21" s="403"/>
      <c r="U21" s="369" t="s">
        <v>138</v>
      </c>
    </row>
    <row r="22" spans="1:22" ht="21.75" customHeight="1" x14ac:dyDescent="0.15">
      <c r="A22" s="394"/>
      <c r="B22" s="398"/>
      <c r="C22" s="399"/>
      <c r="D22" s="399"/>
      <c r="E22" s="399"/>
      <c r="F22" s="399"/>
      <c r="G22" s="400"/>
      <c r="H22" s="404"/>
      <c r="I22" s="368"/>
      <c r="J22" s="368"/>
      <c r="K22" s="368"/>
      <c r="L22" s="368"/>
      <c r="M22" s="368"/>
      <c r="N22" s="368"/>
      <c r="O22" s="368"/>
      <c r="P22" s="368"/>
      <c r="Q22" s="368"/>
      <c r="R22" s="368"/>
      <c r="S22" s="368"/>
      <c r="T22" s="405"/>
      <c r="U22" s="371"/>
    </row>
    <row r="23" spans="1:22" ht="37.5" customHeight="1" x14ac:dyDescent="0.15">
      <c r="A23" s="232" t="s">
        <v>178</v>
      </c>
      <c r="B23" s="353" t="s">
        <v>198</v>
      </c>
      <c r="C23" s="406"/>
      <c r="D23" s="406"/>
      <c r="E23" s="406"/>
      <c r="F23" s="406"/>
      <c r="G23" s="406"/>
      <c r="H23" s="394">
        <v>333000</v>
      </c>
      <c r="I23" s="394"/>
      <c r="J23" s="394"/>
      <c r="K23" s="394"/>
      <c r="L23" s="394"/>
      <c r="M23" s="394"/>
      <c r="N23" s="394"/>
      <c r="O23" s="394"/>
      <c r="P23" s="394"/>
      <c r="Q23" s="394"/>
      <c r="R23" s="394"/>
      <c r="S23" s="394"/>
      <c r="T23" s="394"/>
      <c r="U23" s="204" t="s">
        <v>179</v>
      </c>
    </row>
    <row r="24" spans="1:22" ht="21.75" customHeight="1" x14ac:dyDescent="0.15">
      <c r="A24" s="407" t="s">
        <v>139</v>
      </c>
      <c r="B24" s="408" t="s">
        <v>140</v>
      </c>
      <c r="C24" s="396"/>
      <c r="D24" s="396"/>
      <c r="E24" s="396"/>
      <c r="F24" s="396"/>
      <c r="G24" s="397"/>
      <c r="H24" s="200" t="s">
        <v>183</v>
      </c>
      <c r="I24" s="409" t="s">
        <v>142</v>
      </c>
      <c r="J24" s="409"/>
      <c r="K24" s="200" t="s">
        <v>184</v>
      </c>
      <c r="L24" s="409" t="s">
        <v>143</v>
      </c>
      <c r="M24" s="409"/>
      <c r="N24" s="409"/>
      <c r="O24" s="200" t="s">
        <v>141</v>
      </c>
      <c r="P24" s="409" t="s">
        <v>144</v>
      </c>
      <c r="Q24" s="409"/>
      <c r="R24" s="409"/>
      <c r="S24" s="409"/>
      <c r="T24" s="409"/>
      <c r="U24" s="174"/>
    </row>
    <row r="25" spans="1:22" ht="21.75" customHeight="1" x14ac:dyDescent="0.15">
      <c r="A25" s="404"/>
      <c r="B25" s="398"/>
      <c r="C25" s="399"/>
      <c r="D25" s="399"/>
      <c r="E25" s="399"/>
      <c r="F25" s="399"/>
      <c r="G25" s="400"/>
      <c r="H25" s="197" t="s">
        <v>141</v>
      </c>
      <c r="I25" s="410" t="s">
        <v>145</v>
      </c>
      <c r="J25" s="410"/>
      <c r="K25" s="197" t="s">
        <v>141</v>
      </c>
      <c r="L25" s="410" t="s">
        <v>146</v>
      </c>
      <c r="M25" s="410"/>
      <c r="N25" s="368" t="s">
        <v>147</v>
      </c>
      <c r="O25" s="368"/>
      <c r="P25" s="368"/>
      <c r="Q25" s="368"/>
      <c r="R25" s="368"/>
      <c r="S25" s="368"/>
      <c r="T25" s="368"/>
      <c r="U25" s="405"/>
    </row>
    <row r="26" spans="1:22" ht="21.75" customHeight="1" x14ac:dyDescent="0.15">
      <c r="A26" s="203" t="s">
        <v>148</v>
      </c>
      <c r="B26" s="416" t="s">
        <v>149</v>
      </c>
      <c r="C26" s="409"/>
      <c r="D26" s="409"/>
      <c r="E26" s="409"/>
      <c r="F26" s="409"/>
      <c r="G26" s="417"/>
      <c r="H26" s="416" t="s">
        <v>150</v>
      </c>
      <c r="I26" s="409"/>
      <c r="J26" s="200">
        <v>6</v>
      </c>
      <c r="K26" s="200" t="s">
        <v>151</v>
      </c>
      <c r="L26" s="200">
        <v>4</v>
      </c>
      <c r="M26" s="200" t="s">
        <v>152</v>
      </c>
      <c r="N26" s="402" t="s">
        <v>153</v>
      </c>
      <c r="O26" s="402"/>
      <c r="P26" s="409" t="s">
        <v>150</v>
      </c>
      <c r="Q26" s="409"/>
      <c r="R26" s="200">
        <v>7</v>
      </c>
      <c r="S26" s="200" t="s">
        <v>151</v>
      </c>
      <c r="T26" s="200">
        <v>3</v>
      </c>
      <c r="U26" s="201" t="s">
        <v>152</v>
      </c>
    </row>
    <row r="27" spans="1:22" ht="21.75" customHeight="1" x14ac:dyDescent="0.15">
      <c r="A27" s="369" t="s">
        <v>154</v>
      </c>
      <c r="B27" s="395" t="s">
        <v>155</v>
      </c>
      <c r="C27" s="396"/>
      <c r="D27" s="396"/>
      <c r="E27" s="396"/>
      <c r="F27" s="396"/>
      <c r="G27" s="397"/>
      <c r="H27" s="175" t="s">
        <v>156</v>
      </c>
      <c r="I27" s="176"/>
      <c r="J27" s="176"/>
      <c r="K27" s="176"/>
      <c r="L27" s="176"/>
      <c r="M27" s="176"/>
      <c r="N27" s="176"/>
      <c r="O27" s="176"/>
      <c r="P27" s="176"/>
      <c r="Q27" s="176"/>
      <c r="R27" s="176"/>
      <c r="S27" s="176"/>
      <c r="T27" s="176"/>
      <c r="U27" s="177"/>
    </row>
    <row r="28" spans="1:22" ht="21.75" customHeight="1" x14ac:dyDescent="0.15">
      <c r="A28" s="370"/>
      <c r="B28" s="411"/>
      <c r="C28" s="412"/>
      <c r="D28" s="412"/>
      <c r="E28" s="412"/>
      <c r="F28" s="412"/>
      <c r="G28" s="413"/>
      <c r="H28" s="178" t="s">
        <v>141</v>
      </c>
      <c r="I28" s="418" t="s">
        <v>157</v>
      </c>
      <c r="J28" s="418"/>
      <c r="K28" s="418"/>
      <c r="L28" s="418"/>
      <c r="M28" s="418"/>
      <c r="N28" s="418"/>
      <c r="O28" s="41" t="s">
        <v>163</v>
      </c>
      <c r="P28" s="418" t="s">
        <v>158</v>
      </c>
      <c r="Q28" s="418"/>
      <c r="R28" s="418"/>
      <c r="S28" s="418"/>
      <c r="T28" s="418"/>
      <c r="U28" s="419"/>
    </row>
    <row r="29" spans="1:22" ht="21.75" customHeight="1" x14ac:dyDescent="0.15">
      <c r="A29" s="370"/>
      <c r="B29" s="398"/>
      <c r="C29" s="399"/>
      <c r="D29" s="399"/>
      <c r="E29" s="399"/>
      <c r="F29" s="399"/>
      <c r="G29" s="400"/>
      <c r="H29" s="202" t="s">
        <v>141</v>
      </c>
      <c r="I29" s="410" t="s">
        <v>146</v>
      </c>
      <c r="J29" s="410"/>
      <c r="K29" s="368" t="s">
        <v>159</v>
      </c>
      <c r="L29" s="368"/>
      <c r="M29" s="368"/>
      <c r="N29" s="368"/>
      <c r="O29" s="368"/>
      <c r="P29" s="368"/>
      <c r="Q29" s="368"/>
      <c r="R29" s="368"/>
      <c r="S29" s="368"/>
      <c r="T29" s="368"/>
      <c r="U29" s="405"/>
    </row>
    <row r="30" spans="1:22" ht="21.75" customHeight="1" x14ac:dyDescent="0.15">
      <c r="A30" s="370"/>
      <c r="B30" s="395" t="s">
        <v>185</v>
      </c>
      <c r="C30" s="396"/>
      <c r="D30" s="396"/>
      <c r="E30" s="396"/>
      <c r="F30" s="396"/>
      <c r="G30" s="396"/>
      <c r="H30" s="396"/>
      <c r="I30" s="396"/>
      <c r="J30" s="396"/>
      <c r="K30" s="396"/>
      <c r="L30" s="396"/>
      <c r="M30" s="396"/>
      <c r="N30" s="396"/>
      <c r="O30" s="396"/>
      <c r="P30" s="396"/>
      <c r="Q30" s="396"/>
      <c r="R30" s="396"/>
      <c r="S30" s="396"/>
      <c r="T30" s="396"/>
      <c r="U30" s="397"/>
    </row>
    <row r="31" spans="1:22" ht="21.75" customHeight="1" x14ac:dyDescent="0.15">
      <c r="A31" s="370"/>
      <c r="B31" s="411"/>
      <c r="C31" s="412"/>
      <c r="D31" s="412"/>
      <c r="E31" s="412"/>
      <c r="F31" s="412"/>
      <c r="G31" s="412"/>
      <c r="H31" s="412"/>
      <c r="I31" s="412"/>
      <c r="J31" s="412"/>
      <c r="K31" s="412"/>
      <c r="L31" s="412"/>
      <c r="M31" s="412"/>
      <c r="N31" s="412"/>
      <c r="O31" s="412"/>
      <c r="P31" s="412"/>
      <c r="Q31" s="412"/>
      <c r="R31" s="412"/>
      <c r="S31" s="412"/>
      <c r="T31" s="412"/>
      <c r="U31" s="413"/>
    </row>
    <row r="32" spans="1:22" ht="21.75" customHeight="1" x14ac:dyDescent="0.15">
      <c r="A32" s="370"/>
      <c r="B32" s="411"/>
      <c r="C32" s="412"/>
      <c r="D32" s="412"/>
      <c r="E32" s="412"/>
      <c r="F32" s="412"/>
      <c r="G32" s="412"/>
      <c r="H32" s="412"/>
      <c r="I32" s="412"/>
      <c r="J32" s="412"/>
      <c r="K32" s="412"/>
      <c r="L32" s="412"/>
      <c r="M32" s="412"/>
      <c r="N32" s="412"/>
      <c r="O32" s="412"/>
      <c r="P32" s="412"/>
      <c r="Q32" s="412"/>
      <c r="R32" s="412"/>
      <c r="S32" s="412"/>
      <c r="T32" s="412"/>
      <c r="U32" s="413"/>
    </row>
    <row r="33" spans="1:22" ht="21.75" customHeight="1" x14ac:dyDescent="0.15">
      <c r="A33" s="370"/>
      <c r="B33" s="411"/>
      <c r="C33" s="412"/>
      <c r="D33" s="412"/>
      <c r="E33" s="412"/>
      <c r="F33" s="412"/>
      <c r="G33" s="412"/>
      <c r="H33" s="412"/>
      <c r="I33" s="412"/>
      <c r="J33" s="412"/>
      <c r="K33" s="412"/>
      <c r="L33" s="412"/>
      <c r="M33" s="412"/>
      <c r="N33" s="412"/>
      <c r="O33" s="412"/>
      <c r="P33" s="412"/>
      <c r="Q33" s="412"/>
      <c r="R33" s="412"/>
      <c r="S33" s="412"/>
      <c r="T33" s="412"/>
      <c r="U33" s="413"/>
    </row>
    <row r="34" spans="1:22" ht="21.75" customHeight="1" x14ac:dyDescent="0.15">
      <c r="A34" s="370"/>
      <c r="B34" s="411"/>
      <c r="C34" s="412"/>
      <c r="D34" s="412"/>
      <c r="E34" s="412"/>
      <c r="F34" s="412"/>
      <c r="G34" s="412"/>
      <c r="H34" s="412"/>
      <c r="I34" s="412"/>
      <c r="J34" s="412"/>
      <c r="K34" s="412"/>
      <c r="L34" s="412"/>
      <c r="M34" s="412"/>
      <c r="N34" s="412"/>
      <c r="O34" s="412"/>
      <c r="P34" s="412"/>
      <c r="Q34" s="412"/>
      <c r="R34" s="412"/>
      <c r="S34" s="412"/>
      <c r="T34" s="412"/>
      <c r="U34" s="413"/>
    </row>
    <row r="35" spans="1:22" ht="21.75" customHeight="1" x14ac:dyDescent="0.15">
      <c r="A35" s="371"/>
      <c r="B35" s="398"/>
      <c r="C35" s="399"/>
      <c r="D35" s="399"/>
      <c r="E35" s="399"/>
      <c r="F35" s="399"/>
      <c r="G35" s="399"/>
      <c r="H35" s="399"/>
      <c r="I35" s="399"/>
      <c r="J35" s="399"/>
      <c r="K35" s="399"/>
      <c r="L35" s="399"/>
      <c r="M35" s="399"/>
      <c r="N35" s="399"/>
      <c r="O35" s="399"/>
      <c r="P35" s="399"/>
      <c r="Q35" s="399"/>
      <c r="R35" s="399"/>
      <c r="S35" s="399"/>
      <c r="T35" s="399"/>
      <c r="U35" s="400"/>
    </row>
    <row r="36" spans="1:22" ht="15" customHeight="1" x14ac:dyDescent="0.15">
      <c r="A36" s="414" t="s">
        <v>160</v>
      </c>
      <c r="B36" s="414"/>
      <c r="C36" s="414"/>
      <c r="D36" s="414"/>
      <c r="E36" s="414"/>
      <c r="F36" s="414"/>
      <c r="G36" s="414"/>
      <c r="H36" s="414"/>
      <c r="I36" s="414"/>
      <c r="J36" s="414"/>
      <c r="K36" s="414"/>
      <c r="L36" s="414"/>
      <c r="M36" s="414"/>
      <c r="N36" s="414"/>
      <c r="O36" s="414"/>
      <c r="P36" s="414"/>
      <c r="Q36" s="414"/>
      <c r="R36" s="414"/>
      <c r="S36" s="414"/>
      <c r="T36" s="414"/>
      <c r="U36" s="414"/>
      <c r="V36" s="164"/>
    </row>
    <row r="37" spans="1:22" ht="15" customHeight="1" x14ac:dyDescent="0.15">
      <c r="A37" s="415"/>
      <c r="B37" s="415"/>
      <c r="C37" s="415"/>
      <c r="D37" s="415"/>
      <c r="E37" s="415"/>
      <c r="F37" s="415"/>
      <c r="G37" s="415"/>
      <c r="H37" s="415"/>
      <c r="I37" s="415"/>
      <c r="J37" s="415"/>
      <c r="K37" s="415"/>
      <c r="L37" s="415"/>
      <c r="M37" s="415"/>
      <c r="N37" s="415"/>
      <c r="O37" s="415"/>
      <c r="P37" s="415"/>
      <c r="Q37" s="415"/>
      <c r="R37" s="415"/>
      <c r="S37" s="415"/>
      <c r="T37" s="415"/>
      <c r="U37" s="415"/>
      <c r="V37" s="164"/>
    </row>
    <row r="38" spans="1:22" ht="15" customHeight="1" x14ac:dyDescent="0.15">
      <c r="A38" s="415"/>
      <c r="B38" s="415"/>
      <c r="C38" s="415"/>
      <c r="D38" s="415"/>
      <c r="E38" s="415"/>
      <c r="F38" s="415"/>
      <c r="G38" s="415"/>
      <c r="H38" s="415"/>
      <c r="I38" s="415"/>
      <c r="J38" s="415"/>
      <c r="K38" s="415"/>
      <c r="L38" s="415"/>
      <c r="M38" s="415"/>
      <c r="N38" s="415"/>
      <c r="O38" s="415"/>
      <c r="P38" s="415"/>
      <c r="Q38" s="415"/>
      <c r="R38" s="415"/>
      <c r="S38" s="415"/>
      <c r="T38" s="415"/>
      <c r="U38" s="415"/>
      <c r="V38" s="164"/>
    </row>
    <row r="39" spans="1:22" ht="15" customHeight="1" x14ac:dyDescent="0.15">
      <c r="A39" s="415" t="s">
        <v>186</v>
      </c>
      <c r="B39" s="415"/>
      <c r="C39" s="415"/>
      <c r="D39" s="415"/>
      <c r="E39" s="415"/>
      <c r="F39" s="415"/>
      <c r="G39" s="415"/>
      <c r="H39" s="415"/>
      <c r="I39" s="415"/>
      <c r="J39" s="415"/>
      <c r="K39" s="415"/>
      <c r="L39" s="415"/>
      <c r="M39" s="415"/>
      <c r="N39" s="415"/>
      <c r="O39" s="415"/>
      <c r="P39" s="415"/>
      <c r="Q39" s="415"/>
      <c r="R39" s="415"/>
      <c r="S39" s="415"/>
      <c r="T39" s="415"/>
      <c r="U39" s="415"/>
      <c r="V39" s="164"/>
    </row>
    <row r="40" spans="1:22" ht="15" customHeight="1" x14ac:dyDescent="0.15">
      <c r="A40" s="415"/>
      <c r="B40" s="415"/>
      <c r="C40" s="415"/>
      <c r="D40" s="415"/>
      <c r="E40" s="415"/>
      <c r="F40" s="415"/>
      <c r="G40" s="415"/>
      <c r="H40" s="415"/>
      <c r="I40" s="415"/>
      <c r="J40" s="415"/>
      <c r="K40" s="415"/>
      <c r="L40" s="415"/>
      <c r="M40" s="415"/>
      <c r="N40" s="415"/>
      <c r="O40" s="415"/>
      <c r="P40" s="415"/>
      <c r="Q40" s="415"/>
      <c r="R40" s="415"/>
      <c r="S40" s="415"/>
      <c r="T40" s="415"/>
      <c r="U40" s="415"/>
      <c r="V40" s="164"/>
    </row>
    <row r="41" spans="1:22" x14ac:dyDescent="0.15">
      <c r="A41" s="415"/>
      <c r="B41" s="415"/>
      <c r="C41" s="415"/>
      <c r="D41" s="415"/>
      <c r="E41" s="415"/>
      <c r="F41" s="415"/>
      <c r="G41" s="415"/>
      <c r="H41" s="415"/>
      <c r="I41" s="415"/>
      <c r="J41" s="415"/>
      <c r="K41" s="415"/>
      <c r="L41" s="415"/>
      <c r="M41" s="415"/>
      <c r="N41" s="415"/>
      <c r="O41" s="415"/>
      <c r="P41" s="415"/>
      <c r="Q41" s="415"/>
      <c r="R41" s="415"/>
      <c r="S41" s="415"/>
      <c r="T41" s="415"/>
      <c r="U41" s="415"/>
    </row>
    <row r="42" spans="1:22" x14ac:dyDescent="0.15">
      <c r="A42" s="205" t="s">
        <v>161</v>
      </c>
      <c r="B42" s="206"/>
      <c r="C42" s="206"/>
      <c r="D42" s="206"/>
      <c r="E42" s="206"/>
      <c r="F42" s="206"/>
      <c r="G42" s="206"/>
      <c r="H42" s="206"/>
      <c r="I42" s="206"/>
      <c r="J42" s="206"/>
      <c r="K42" s="206"/>
      <c r="L42" s="206"/>
      <c r="M42" s="206"/>
      <c r="N42" s="206"/>
      <c r="O42" s="206"/>
      <c r="P42" s="206"/>
      <c r="Q42" s="206"/>
      <c r="R42" s="206"/>
      <c r="S42" s="206"/>
      <c r="T42" s="206"/>
      <c r="U42" s="206"/>
    </row>
  </sheetData>
  <mergeCells count="75">
    <mergeCell ref="B30:U35"/>
    <mergeCell ref="A36:U38"/>
    <mergeCell ref="A39:U41"/>
    <mergeCell ref="B26:G26"/>
    <mergeCell ref="H26:I26"/>
    <mergeCell ref="N26:O26"/>
    <mergeCell ref="P26:Q26"/>
    <mergeCell ref="A27:A35"/>
    <mergeCell ref="B27:G29"/>
    <mergeCell ref="I28:N28"/>
    <mergeCell ref="P28:U28"/>
    <mergeCell ref="I29:J29"/>
    <mergeCell ref="K29:U29"/>
    <mergeCell ref="A24:A25"/>
    <mergeCell ref="B24:G25"/>
    <mergeCell ref="I24:J24"/>
    <mergeCell ref="L24:N24"/>
    <mergeCell ref="P24:T24"/>
    <mergeCell ref="I25:J25"/>
    <mergeCell ref="L25:M25"/>
    <mergeCell ref="N25:U25"/>
    <mergeCell ref="A21:A22"/>
    <mergeCell ref="B21:G22"/>
    <mergeCell ref="H21:T22"/>
    <mergeCell ref="B23:G23"/>
    <mergeCell ref="H23:T23"/>
    <mergeCell ref="U21:U22"/>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0BA9F-4B40-41CC-A296-0092E58DAA85}">
  <sheetPr>
    <tabColor rgb="FFFF0000"/>
    <pageSetUpPr fitToPage="1"/>
  </sheetPr>
  <dimension ref="A1:V43"/>
  <sheetViews>
    <sheetView showGridLines="0" zoomScale="80" zoomScaleNormal="80" zoomScaleSheetLayoutView="100" workbookViewId="0">
      <selection activeCell="Z23" sqref="Z23"/>
    </sheetView>
  </sheetViews>
  <sheetFormatPr defaultRowHeight="13.5" x14ac:dyDescent="0.15"/>
  <cols>
    <col min="1" max="21" width="4.125" style="154" customWidth="1"/>
    <col min="22" max="22" width="3.375" style="154" customWidth="1"/>
    <col min="23" max="256" width="9" style="154"/>
    <col min="257" max="277" width="4.125" style="154" customWidth="1"/>
    <col min="278" max="278" width="3.375" style="154" customWidth="1"/>
    <col min="279" max="512" width="9" style="154"/>
    <col min="513" max="533" width="4.125" style="154" customWidth="1"/>
    <col min="534" max="534" width="3.375" style="154" customWidth="1"/>
    <col min="535" max="768" width="9" style="154"/>
    <col min="769" max="789" width="4.125" style="154" customWidth="1"/>
    <col min="790" max="790" width="3.375" style="154" customWidth="1"/>
    <col min="791" max="1024" width="9" style="154"/>
    <col min="1025" max="1045" width="4.125" style="154" customWidth="1"/>
    <col min="1046" max="1046" width="3.375" style="154" customWidth="1"/>
    <col min="1047" max="1280" width="9" style="154"/>
    <col min="1281" max="1301" width="4.125" style="154" customWidth="1"/>
    <col min="1302" max="1302" width="3.375" style="154" customWidth="1"/>
    <col min="1303" max="1536" width="9" style="154"/>
    <col min="1537" max="1557" width="4.125" style="154" customWidth="1"/>
    <col min="1558" max="1558" width="3.375" style="154" customWidth="1"/>
    <col min="1559" max="1792" width="9" style="154"/>
    <col min="1793" max="1813" width="4.125" style="154" customWidth="1"/>
    <col min="1814" max="1814" width="3.375" style="154" customWidth="1"/>
    <col min="1815" max="2048" width="9" style="154"/>
    <col min="2049" max="2069" width="4.125" style="154" customWidth="1"/>
    <col min="2070" max="2070" width="3.375" style="154" customWidth="1"/>
    <col min="2071" max="2304" width="9" style="154"/>
    <col min="2305" max="2325" width="4.125" style="154" customWidth="1"/>
    <col min="2326" max="2326" width="3.375" style="154" customWidth="1"/>
    <col min="2327" max="2560" width="9" style="154"/>
    <col min="2561" max="2581" width="4.125" style="154" customWidth="1"/>
    <col min="2582" max="2582" width="3.375" style="154" customWidth="1"/>
    <col min="2583" max="2816" width="9" style="154"/>
    <col min="2817" max="2837" width="4.125" style="154" customWidth="1"/>
    <col min="2838" max="2838" width="3.375" style="154" customWidth="1"/>
    <col min="2839" max="3072" width="9" style="154"/>
    <col min="3073" max="3093" width="4.125" style="154" customWidth="1"/>
    <col min="3094" max="3094" width="3.375" style="154" customWidth="1"/>
    <col min="3095" max="3328" width="9" style="154"/>
    <col min="3329" max="3349" width="4.125" style="154" customWidth="1"/>
    <col min="3350" max="3350" width="3.375" style="154" customWidth="1"/>
    <col min="3351" max="3584" width="9" style="154"/>
    <col min="3585" max="3605" width="4.125" style="154" customWidth="1"/>
    <col min="3606" max="3606" width="3.375" style="154" customWidth="1"/>
    <col min="3607" max="3840" width="9" style="154"/>
    <col min="3841" max="3861" width="4.125" style="154" customWidth="1"/>
    <col min="3862" max="3862" width="3.375" style="154" customWidth="1"/>
    <col min="3863" max="4096" width="9" style="154"/>
    <col min="4097" max="4117" width="4.125" style="154" customWidth="1"/>
    <col min="4118" max="4118" width="3.375" style="154" customWidth="1"/>
    <col min="4119" max="4352" width="9" style="154"/>
    <col min="4353" max="4373" width="4.125" style="154" customWidth="1"/>
    <col min="4374" max="4374" width="3.375" style="154" customWidth="1"/>
    <col min="4375" max="4608" width="9" style="154"/>
    <col min="4609" max="4629" width="4.125" style="154" customWidth="1"/>
    <col min="4630" max="4630" width="3.375" style="154" customWidth="1"/>
    <col min="4631" max="4864" width="9" style="154"/>
    <col min="4865" max="4885" width="4.125" style="154" customWidth="1"/>
    <col min="4886" max="4886" width="3.375" style="154" customWidth="1"/>
    <col min="4887" max="5120" width="9" style="154"/>
    <col min="5121" max="5141" width="4.125" style="154" customWidth="1"/>
    <col min="5142" max="5142" width="3.375" style="154" customWidth="1"/>
    <col min="5143" max="5376" width="9" style="154"/>
    <col min="5377" max="5397" width="4.125" style="154" customWidth="1"/>
    <col min="5398" max="5398" width="3.375" style="154" customWidth="1"/>
    <col min="5399" max="5632" width="9" style="154"/>
    <col min="5633" max="5653" width="4.125" style="154" customWidth="1"/>
    <col min="5654" max="5654" width="3.375" style="154" customWidth="1"/>
    <col min="5655" max="5888" width="9" style="154"/>
    <col min="5889" max="5909" width="4.125" style="154" customWidth="1"/>
    <col min="5910" max="5910" width="3.375" style="154" customWidth="1"/>
    <col min="5911" max="6144" width="9" style="154"/>
    <col min="6145" max="6165" width="4.125" style="154" customWidth="1"/>
    <col min="6166" max="6166" width="3.375" style="154" customWidth="1"/>
    <col min="6167" max="6400" width="9" style="154"/>
    <col min="6401" max="6421" width="4.125" style="154" customWidth="1"/>
    <col min="6422" max="6422" width="3.375" style="154" customWidth="1"/>
    <col min="6423" max="6656" width="9" style="154"/>
    <col min="6657" max="6677" width="4.125" style="154" customWidth="1"/>
    <col min="6678" max="6678" width="3.375" style="154" customWidth="1"/>
    <col min="6679" max="6912" width="9" style="154"/>
    <col min="6913" max="6933" width="4.125" style="154" customWidth="1"/>
    <col min="6934" max="6934" width="3.375" style="154" customWidth="1"/>
    <col min="6935" max="7168" width="9" style="154"/>
    <col min="7169" max="7189" width="4.125" style="154" customWidth="1"/>
    <col min="7190" max="7190" width="3.375" style="154" customWidth="1"/>
    <col min="7191" max="7424" width="9" style="154"/>
    <col min="7425" max="7445" width="4.125" style="154" customWidth="1"/>
    <col min="7446" max="7446" width="3.375" style="154" customWidth="1"/>
    <col min="7447" max="7680" width="9" style="154"/>
    <col min="7681" max="7701" width="4.125" style="154" customWidth="1"/>
    <col min="7702" max="7702" width="3.375" style="154" customWidth="1"/>
    <col min="7703" max="7936" width="9" style="154"/>
    <col min="7937" max="7957" width="4.125" style="154" customWidth="1"/>
    <col min="7958" max="7958" width="3.375" style="154" customWidth="1"/>
    <col min="7959" max="8192" width="9" style="154"/>
    <col min="8193" max="8213" width="4.125" style="154" customWidth="1"/>
    <col min="8214" max="8214" width="3.375" style="154" customWidth="1"/>
    <col min="8215" max="8448" width="9" style="154"/>
    <col min="8449" max="8469" width="4.125" style="154" customWidth="1"/>
    <col min="8470" max="8470" width="3.375" style="154" customWidth="1"/>
    <col min="8471" max="8704" width="9" style="154"/>
    <col min="8705" max="8725" width="4.125" style="154" customWidth="1"/>
    <col min="8726" max="8726" width="3.375" style="154" customWidth="1"/>
    <col min="8727" max="8960" width="9" style="154"/>
    <col min="8961" max="8981" width="4.125" style="154" customWidth="1"/>
    <col min="8982" max="8982" width="3.375" style="154" customWidth="1"/>
    <col min="8983" max="9216" width="9" style="154"/>
    <col min="9217" max="9237" width="4.125" style="154" customWidth="1"/>
    <col min="9238" max="9238" width="3.375" style="154" customWidth="1"/>
    <col min="9239" max="9472" width="9" style="154"/>
    <col min="9473" max="9493" width="4.125" style="154" customWidth="1"/>
    <col min="9494" max="9494" width="3.375" style="154" customWidth="1"/>
    <col min="9495" max="9728" width="9" style="154"/>
    <col min="9729" max="9749" width="4.125" style="154" customWidth="1"/>
    <col min="9750" max="9750" width="3.375" style="154" customWidth="1"/>
    <col min="9751" max="9984" width="9" style="154"/>
    <col min="9985" max="10005" width="4.125" style="154" customWidth="1"/>
    <col min="10006" max="10006" width="3.375" style="154" customWidth="1"/>
    <col min="10007" max="10240" width="9" style="154"/>
    <col min="10241" max="10261" width="4.125" style="154" customWidth="1"/>
    <col min="10262" max="10262" width="3.375" style="154" customWidth="1"/>
    <col min="10263" max="10496" width="9" style="154"/>
    <col min="10497" max="10517" width="4.125" style="154" customWidth="1"/>
    <col min="10518" max="10518" width="3.375" style="154" customWidth="1"/>
    <col min="10519" max="10752" width="9" style="154"/>
    <col min="10753" max="10773" width="4.125" style="154" customWidth="1"/>
    <col min="10774" max="10774" width="3.375" style="154" customWidth="1"/>
    <col min="10775" max="11008" width="9" style="154"/>
    <col min="11009" max="11029" width="4.125" style="154" customWidth="1"/>
    <col min="11030" max="11030" width="3.375" style="154" customWidth="1"/>
    <col min="11031" max="11264" width="9" style="154"/>
    <col min="11265" max="11285" width="4.125" style="154" customWidth="1"/>
    <col min="11286" max="11286" width="3.375" style="154" customWidth="1"/>
    <col min="11287" max="11520" width="9" style="154"/>
    <col min="11521" max="11541" width="4.125" style="154" customWidth="1"/>
    <col min="11542" max="11542" width="3.375" style="154" customWidth="1"/>
    <col min="11543" max="11776" width="9" style="154"/>
    <col min="11777" max="11797" width="4.125" style="154" customWidth="1"/>
    <col min="11798" max="11798" width="3.375" style="154" customWidth="1"/>
    <col min="11799" max="12032" width="9" style="154"/>
    <col min="12033" max="12053" width="4.125" style="154" customWidth="1"/>
    <col min="12054" max="12054" width="3.375" style="154" customWidth="1"/>
    <col min="12055" max="12288" width="9" style="154"/>
    <col min="12289" max="12309" width="4.125" style="154" customWidth="1"/>
    <col min="12310" max="12310" width="3.375" style="154" customWidth="1"/>
    <col min="12311" max="12544" width="9" style="154"/>
    <col min="12545" max="12565" width="4.125" style="154" customWidth="1"/>
    <col min="12566" max="12566" width="3.375" style="154" customWidth="1"/>
    <col min="12567" max="12800" width="9" style="154"/>
    <col min="12801" max="12821" width="4.125" style="154" customWidth="1"/>
    <col min="12822" max="12822" width="3.375" style="154" customWidth="1"/>
    <col min="12823" max="13056" width="9" style="154"/>
    <col min="13057" max="13077" width="4.125" style="154" customWidth="1"/>
    <col min="13078" max="13078" width="3.375" style="154" customWidth="1"/>
    <col min="13079" max="13312" width="9" style="154"/>
    <col min="13313" max="13333" width="4.125" style="154" customWidth="1"/>
    <col min="13334" max="13334" width="3.375" style="154" customWidth="1"/>
    <col min="13335" max="13568" width="9" style="154"/>
    <col min="13569" max="13589" width="4.125" style="154" customWidth="1"/>
    <col min="13590" max="13590" width="3.375" style="154" customWidth="1"/>
    <col min="13591" max="13824" width="9" style="154"/>
    <col min="13825" max="13845" width="4.125" style="154" customWidth="1"/>
    <col min="13846" max="13846" width="3.375" style="154" customWidth="1"/>
    <col min="13847" max="14080" width="9" style="154"/>
    <col min="14081" max="14101" width="4.125" style="154" customWidth="1"/>
    <col min="14102" max="14102" width="3.375" style="154" customWidth="1"/>
    <col min="14103" max="14336" width="9" style="154"/>
    <col min="14337" max="14357" width="4.125" style="154" customWidth="1"/>
    <col min="14358" max="14358" width="3.375" style="154" customWidth="1"/>
    <col min="14359" max="14592" width="9" style="154"/>
    <col min="14593" max="14613" width="4.125" style="154" customWidth="1"/>
    <col min="14614" max="14614" width="3.375" style="154" customWidth="1"/>
    <col min="14615" max="14848" width="9" style="154"/>
    <col min="14849" max="14869" width="4.125" style="154" customWidth="1"/>
    <col min="14870" max="14870" width="3.375" style="154" customWidth="1"/>
    <col min="14871" max="15104" width="9" style="154"/>
    <col min="15105" max="15125" width="4.125" style="154" customWidth="1"/>
    <col min="15126" max="15126" width="3.375" style="154" customWidth="1"/>
    <col min="15127" max="15360" width="9" style="154"/>
    <col min="15361" max="15381" width="4.125" style="154" customWidth="1"/>
    <col min="15382" max="15382" width="3.375" style="154" customWidth="1"/>
    <col min="15383" max="15616" width="9" style="154"/>
    <col min="15617" max="15637" width="4.125" style="154" customWidth="1"/>
    <col min="15638" max="15638" width="3.375" style="154" customWidth="1"/>
    <col min="15639" max="15872" width="9" style="154"/>
    <col min="15873" max="15893" width="4.125" style="154" customWidth="1"/>
    <col min="15894" max="15894" width="3.375" style="154" customWidth="1"/>
    <col min="15895" max="16128" width="9" style="154"/>
    <col min="16129" max="16149" width="4.125" style="154" customWidth="1"/>
    <col min="16150" max="16150" width="3.375" style="154" customWidth="1"/>
    <col min="16151" max="16384" width="9" style="154"/>
  </cols>
  <sheetData>
    <row r="1" spans="1:22" s="151" customFormat="1" ht="19.899999999999999" customHeight="1" x14ac:dyDescent="0.15">
      <c r="A1" s="210" t="s">
        <v>166</v>
      </c>
      <c r="B1" s="211"/>
      <c r="C1" s="211"/>
      <c r="D1" s="211"/>
      <c r="E1" s="211"/>
      <c r="F1" s="212"/>
      <c r="G1" s="211"/>
      <c r="H1" s="211"/>
      <c r="I1" s="211"/>
      <c r="J1" s="211"/>
      <c r="K1" s="211"/>
      <c r="L1" s="211"/>
      <c r="M1" s="211"/>
      <c r="N1" s="211"/>
      <c r="O1" s="211"/>
      <c r="P1" s="211"/>
      <c r="Q1" s="211"/>
      <c r="R1" s="211"/>
      <c r="S1" s="211"/>
      <c r="T1" s="211"/>
      <c r="U1" s="211"/>
      <c r="V1" s="150"/>
    </row>
    <row r="2" spans="1:22" ht="21.75" customHeight="1" x14ac:dyDescent="0.15">
      <c r="A2" s="213" t="s">
        <v>194</v>
      </c>
      <c r="B2" s="214"/>
      <c r="C2" s="214"/>
      <c r="D2" s="214"/>
      <c r="E2" s="214"/>
      <c r="F2" s="214"/>
      <c r="G2" s="214"/>
      <c r="H2" s="214"/>
      <c r="I2" s="214"/>
      <c r="J2" s="214"/>
      <c r="K2" s="214"/>
      <c r="L2" s="214"/>
      <c r="M2" s="214"/>
      <c r="N2" s="214"/>
      <c r="O2" s="214"/>
      <c r="P2" s="214"/>
      <c r="Q2" s="214"/>
      <c r="R2" s="214"/>
      <c r="S2" s="214"/>
      <c r="T2" s="214"/>
      <c r="U2" s="214"/>
      <c r="V2" s="153"/>
    </row>
    <row r="3" spans="1:22" ht="21.75" customHeight="1" x14ac:dyDescent="0.15">
      <c r="A3" s="314" t="s">
        <v>169</v>
      </c>
      <c r="B3" s="314"/>
      <c r="C3" s="314"/>
      <c r="D3" s="314"/>
      <c r="E3" s="314"/>
      <c r="F3" s="314"/>
      <c r="G3" s="314"/>
      <c r="H3" s="314"/>
      <c r="I3" s="314"/>
      <c r="J3" s="314"/>
      <c r="K3" s="314"/>
      <c r="L3" s="314"/>
      <c r="M3" s="314"/>
      <c r="N3" s="314"/>
      <c r="O3" s="314"/>
      <c r="P3" s="314"/>
      <c r="Q3" s="314"/>
      <c r="R3" s="314"/>
      <c r="S3" s="314"/>
      <c r="T3" s="314"/>
      <c r="U3" s="314"/>
      <c r="V3" s="153"/>
    </row>
    <row r="4" spans="1:22" ht="21.75" customHeight="1" x14ac:dyDescent="0.15">
      <c r="A4" s="213"/>
      <c r="B4" s="214"/>
      <c r="C4" s="214"/>
      <c r="D4" s="214"/>
      <c r="E4" s="214"/>
      <c r="F4" s="214"/>
      <c r="G4" s="214"/>
      <c r="H4" s="214"/>
      <c r="I4" s="214"/>
      <c r="J4" s="214"/>
      <c r="K4" s="214"/>
      <c r="L4" s="214"/>
      <c r="M4" s="214"/>
      <c r="N4" s="214"/>
      <c r="O4" s="214"/>
      <c r="P4" s="214"/>
      <c r="Q4" s="214"/>
      <c r="R4" s="214"/>
      <c r="S4" s="214"/>
      <c r="T4" s="214"/>
      <c r="U4" s="214"/>
      <c r="V4" s="153"/>
    </row>
    <row r="5" spans="1:22" ht="21.75" customHeight="1" x14ac:dyDescent="0.15">
      <c r="A5" s="213"/>
      <c r="B5" s="214"/>
      <c r="C5" s="214"/>
      <c r="D5" s="214"/>
      <c r="E5" s="214"/>
      <c r="F5" s="214"/>
      <c r="G5" s="214"/>
      <c r="H5" s="214"/>
      <c r="I5" s="214"/>
      <c r="J5" s="214"/>
      <c r="K5" s="214"/>
      <c r="L5" s="214"/>
      <c r="M5" s="214"/>
      <c r="N5" s="315" t="s">
        <v>124</v>
      </c>
      <c r="O5" s="315"/>
      <c r="P5" s="315"/>
      <c r="Q5" s="315"/>
      <c r="R5" s="315"/>
      <c r="S5" s="315"/>
      <c r="T5" s="315"/>
      <c r="U5" s="315"/>
      <c r="V5" s="153"/>
    </row>
    <row r="6" spans="1:22" ht="21.75" customHeight="1" x14ac:dyDescent="0.15">
      <c r="A6" s="213"/>
      <c r="B6" s="214"/>
      <c r="C6" s="214"/>
      <c r="D6" s="214"/>
      <c r="E6" s="214"/>
      <c r="F6" s="214"/>
      <c r="G6" s="214"/>
      <c r="H6" s="214"/>
      <c r="I6" s="214"/>
      <c r="J6" s="214"/>
      <c r="K6" s="214"/>
      <c r="L6" s="214"/>
      <c r="M6" s="214"/>
      <c r="N6" s="215"/>
      <c r="O6" s="215"/>
      <c r="P6" s="215"/>
      <c r="Q6" s="215"/>
      <c r="R6" s="215"/>
      <c r="S6" s="215"/>
      <c r="T6" s="215"/>
      <c r="U6" s="215"/>
      <c r="V6" s="153"/>
    </row>
    <row r="7" spans="1:22" ht="21.75" customHeight="1" x14ac:dyDescent="0.15">
      <c r="A7" s="316" t="s">
        <v>125</v>
      </c>
      <c r="B7" s="420" t="s">
        <v>197</v>
      </c>
      <c r="C7" s="421"/>
      <c r="D7" s="421"/>
      <c r="E7" s="421"/>
      <c r="F7" s="421"/>
      <c r="G7" s="422"/>
      <c r="H7" s="328" t="s">
        <v>127</v>
      </c>
      <c r="I7" s="329"/>
      <c r="J7" s="330" t="s">
        <v>128</v>
      </c>
      <c r="K7" s="330"/>
      <c r="L7" s="330"/>
      <c r="M7" s="331" t="s">
        <v>129</v>
      </c>
      <c r="N7" s="329"/>
      <c r="O7" s="332"/>
      <c r="P7" s="331" t="s">
        <v>130</v>
      </c>
      <c r="Q7" s="329"/>
      <c r="R7" s="329"/>
      <c r="S7" s="329"/>
      <c r="T7" s="329"/>
      <c r="U7" s="216"/>
      <c r="V7" s="152"/>
    </row>
    <row r="8" spans="1:22" ht="21.75" customHeight="1" x14ac:dyDescent="0.15">
      <c r="A8" s="317"/>
      <c r="B8" s="423"/>
      <c r="C8" s="424"/>
      <c r="D8" s="424"/>
      <c r="E8" s="424"/>
      <c r="F8" s="424"/>
      <c r="G8" s="425"/>
      <c r="H8" s="155"/>
      <c r="I8" s="156" t="s">
        <v>131</v>
      </c>
      <c r="J8" s="333"/>
      <c r="K8" s="334"/>
      <c r="L8" s="217" t="s">
        <v>132</v>
      </c>
      <c r="M8" s="218" t="s">
        <v>133</v>
      </c>
      <c r="N8" s="335">
        <v>15000</v>
      </c>
      <c r="O8" s="336"/>
      <c r="P8" s="208" t="s">
        <v>134</v>
      </c>
      <c r="Q8" s="335">
        <f t="shared" ref="Q8:Q19" si="0">J8*N8</f>
        <v>0</v>
      </c>
      <c r="R8" s="335"/>
      <c r="S8" s="335"/>
      <c r="T8" s="337"/>
      <c r="U8" s="338" t="s">
        <v>135</v>
      </c>
      <c r="V8" s="152"/>
    </row>
    <row r="9" spans="1:22" ht="21.75" customHeight="1" x14ac:dyDescent="0.15">
      <c r="A9" s="317"/>
      <c r="B9" s="423"/>
      <c r="C9" s="424"/>
      <c r="D9" s="424"/>
      <c r="E9" s="424"/>
      <c r="F9" s="424"/>
      <c r="G9" s="425"/>
      <c r="H9" s="155"/>
      <c r="I9" s="156" t="s">
        <v>131</v>
      </c>
      <c r="J9" s="333"/>
      <c r="K9" s="334"/>
      <c r="L9" s="217" t="s">
        <v>132</v>
      </c>
      <c r="M9" s="218" t="s">
        <v>133</v>
      </c>
      <c r="N9" s="335">
        <v>15000</v>
      </c>
      <c r="O9" s="336"/>
      <c r="P9" s="208" t="s">
        <v>134</v>
      </c>
      <c r="Q9" s="335">
        <f t="shared" si="0"/>
        <v>0</v>
      </c>
      <c r="R9" s="335"/>
      <c r="S9" s="335"/>
      <c r="T9" s="337"/>
      <c r="U9" s="339"/>
      <c r="V9" s="152"/>
    </row>
    <row r="10" spans="1:22" ht="21.75" customHeight="1" x14ac:dyDescent="0.15">
      <c r="A10" s="317"/>
      <c r="B10" s="423"/>
      <c r="C10" s="424"/>
      <c r="D10" s="424"/>
      <c r="E10" s="424"/>
      <c r="F10" s="424"/>
      <c r="G10" s="425"/>
      <c r="H10" s="155"/>
      <c r="I10" s="156" t="s">
        <v>131</v>
      </c>
      <c r="J10" s="333"/>
      <c r="K10" s="334"/>
      <c r="L10" s="217" t="s">
        <v>132</v>
      </c>
      <c r="M10" s="218" t="s">
        <v>133</v>
      </c>
      <c r="N10" s="335">
        <v>15000</v>
      </c>
      <c r="O10" s="336"/>
      <c r="P10" s="208" t="s">
        <v>134</v>
      </c>
      <c r="Q10" s="335">
        <f t="shared" si="0"/>
        <v>0</v>
      </c>
      <c r="R10" s="335"/>
      <c r="S10" s="335"/>
      <c r="T10" s="337"/>
      <c r="U10" s="339"/>
      <c r="V10" s="152"/>
    </row>
    <row r="11" spans="1:22" ht="21.75" customHeight="1" x14ac:dyDescent="0.15">
      <c r="A11" s="317"/>
      <c r="B11" s="423"/>
      <c r="C11" s="424"/>
      <c r="D11" s="424"/>
      <c r="E11" s="424"/>
      <c r="F11" s="424"/>
      <c r="G11" s="425"/>
      <c r="H11" s="155"/>
      <c r="I11" s="156" t="s">
        <v>131</v>
      </c>
      <c r="J11" s="333"/>
      <c r="K11" s="334"/>
      <c r="L11" s="217" t="s">
        <v>132</v>
      </c>
      <c r="M11" s="218" t="s">
        <v>133</v>
      </c>
      <c r="N11" s="335">
        <v>15000</v>
      </c>
      <c r="O11" s="336"/>
      <c r="P11" s="208" t="s">
        <v>134</v>
      </c>
      <c r="Q11" s="335">
        <f t="shared" si="0"/>
        <v>0</v>
      </c>
      <c r="R11" s="335"/>
      <c r="S11" s="335"/>
      <c r="T11" s="337"/>
      <c r="U11" s="339"/>
      <c r="V11" s="152"/>
    </row>
    <row r="12" spans="1:22" ht="21.75" customHeight="1" x14ac:dyDescent="0.15">
      <c r="A12" s="317"/>
      <c r="B12" s="423"/>
      <c r="C12" s="424"/>
      <c r="D12" s="424"/>
      <c r="E12" s="424"/>
      <c r="F12" s="424"/>
      <c r="G12" s="425"/>
      <c r="H12" s="155"/>
      <c r="I12" s="156" t="s">
        <v>131</v>
      </c>
      <c r="J12" s="333"/>
      <c r="K12" s="334"/>
      <c r="L12" s="217" t="s">
        <v>132</v>
      </c>
      <c r="M12" s="218" t="s">
        <v>133</v>
      </c>
      <c r="N12" s="335">
        <v>15000</v>
      </c>
      <c r="O12" s="336"/>
      <c r="P12" s="208" t="s">
        <v>134</v>
      </c>
      <c r="Q12" s="335">
        <f t="shared" si="0"/>
        <v>0</v>
      </c>
      <c r="R12" s="335"/>
      <c r="S12" s="335"/>
      <c r="T12" s="337"/>
      <c r="U12" s="339"/>
      <c r="V12" s="152"/>
    </row>
    <row r="13" spans="1:22" ht="21.75" customHeight="1" x14ac:dyDescent="0.15">
      <c r="A13" s="317"/>
      <c r="B13" s="423"/>
      <c r="C13" s="424"/>
      <c r="D13" s="424"/>
      <c r="E13" s="424"/>
      <c r="F13" s="424"/>
      <c r="G13" s="425"/>
      <c r="H13" s="155"/>
      <c r="I13" s="156" t="s">
        <v>131</v>
      </c>
      <c r="J13" s="333"/>
      <c r="K13" s="334"/>
      <c r="L13" s="217" t="s">
        <v>132</v>
      </c>
      <c r="M13" s="218" t="s">
        <v>133</v>
      </c>
      <c r="N13" s="335">
        <v>15000</v>
      </c>
      <c r="O13" s="336"/>
      <c r="P13" s="208" t="s">
        <v>134</v>
      </c>
      <c r="Q13" s="335">
        <f t="shared" si="0"/>
        <v>0</v>
      </c>
      <c r="R13" s="335"/>
      <c r="S13" s="335"/>
      <c r="T13" s="337"/>
      <c r="U13" s="339"/>
      <c r="V13" s="152"/>
    </row>
    <row r="14" spans="1:22" ht="21.75" customHeight="1" x14ac:dyDescent="0.15">
      <c r="A14" s="317"/>
      <c r="B14" s="423"/>
      <c r="C14" s="424"/>
      <c r="D14" s="424"/>
      <c r="E14" s="424"/>
      <c r="F14" s="424"/>
      <c r="G14" s="425"/>
      <c r="H14" s="155"/>
      <c r="I14" s="156" t="s">
        <v>131</v>
      </c>
      <c r="J14" s="333"/>
      <c r="K14" s="334"/>
      <c r="L14" s="217" t="s">
        <v>132</v>
      </c>
      <c r="M14" s="218" t="s">
        <v>133</v>
      </c>
      <c r="N14" s="335">
        <v>15000</v>
      </c>
      <c r="O14" s="336"/>
      <c r="P14" s="208" t="s">
        <v>134</v>
      </c>
      <c r="Q14" s="335">
        <f t="shared" si="0"/>
        <v>0</v>
      </c>
      <c r="R14" s="335"/>
      <c r="S14" s="335"/>
      <c r="T14" s="337"/>
      <c r="U14" s="339"/>
      <c r="V14" s="152"/>
    </row>
    <row r="15" spans="1:22" ht="21.75" customHeight="1" x14ac:dyDescent="0.15">
      <c r="A15" s="317"/>
      <c r="B15" s="423"/>
      <c r="C15" s="424"/>
      <c r="D15" s="424"/>
      <c r="E15" s="424"/>
      <c r="F15" s="424"/>
      <c r="G15" s="425"/>
      <c r="H15" s="155"/>
      <c r="I15" s="156" t="s">
        <v>131</v>
      </c>
      <c r="J15" s="333"/>
      <c r="K15" s="334"/>
      <c r="L15" s="217" t="s">
        <v>132</v>
      </c>
      <c r="M15" s="218" t="s">
        <v>133</v>
      </c>
      <c r="N15" s="335">
        <v>15000</v>
      </c>
      <c r="O15" s="336"/>
      <c r="P15" s="208" t="s">
        <v>134</v>
      </c>
      <c r="Q15" s="335">
        <f t="shared" si="0"/>
        <v>0</v>
      </c>
      <c r="R15" s="335"/>
      <c r="S15" s="335"/>
      <c r="T15" s="337"/>
      <c r="U15" s="339"/>
      <c r="V15" s="152"/>
    </row>
    <row r="16" spans="1:22" ht="21.75" customHeight="1" x14ac:dyDescent="0.15">
      <c r="A16" s="317"/>
      <c r="B16" s="423"/>
      <c r="C16" s="424"/>
      <c r="D16" s="424"/>
      <c r="E16" s="424"/>
      <c r="F16" s="424"/>
      <c r="G16" s="425"/>
      <c r="H16" s="155"/>
      <c r="I16" s="156" t="s">
        <v>131</v>
      </c>
      <c r="J16" s="333"/>
      <c r="K16" s="334"/>
      <c r="L16" s="217" t="s">
        <v>132</v>
      </c>
      <c r="M16" s="218" t="s">
        <v>133</v>
      </c>
      <c r="N16" s="335">
        <v>15000</v>
      </c>
      <c r="O16" s="336"/>
      <c r="P16" s="208" t="s">
        <v>134</v>
      </c>
      <c r="Q16" s="335">
        <f t="shared" si="0"/>
        <v>0</v>
      </c>
      <c r="R16" s="335"/>
      <c r="S16" s="335"/>
      <c r="T16" s="337"/>
      <c r="U16" s="339"/>
      <c r="V16" s="152"/>
    </row>
    <row r="17" spans="1:22" ht="21.75" customHeight="1" x14ac:dyDescent="0.15">
      <c r="A17" s="317"/>
      <c r="B17" s="423"/>
      <c r="C17" s="424"/>
      <c r="D17" s="424"/>
      <c r="E17" s="424"/>
      <c r="F17" s="424"/>
      <c r="G17" s="425"/>
      <c r="H17" s="155"/>
      <c r="I17" s="156" t="s">
        <v>131</v>
      </c>
      <c r="J17" s="333"/>
      <c r="K17" s="334"/>
      <c r="L17" s="217" t="s">
        <v>132</v>
      </c>
      <c r="M17" s="218" t="s">
        <v>133</v>
      </c>
      <c r="N17" s="335">
        <v>15000</v>
      </c>
      <c r="O17" s="336"/>
      <c r="P17" s="208" t="s">
        <v>134</v>
      </c>
      <c r="Q17" s="335">
        <f t="shared" si="0"/>
        <v>0</v>
      </c>
      <c r="R17" s="335"/>
      <c r="S17" s="335"/>
      <c r="T17" s="337"/>
      <c r="U17" s="339"/>
      <c r="V17" s="152"/>
    </row>
    <row r="18" spans="1:22" ht="21.75" customHeight="1" x14ac:dyDescent="0.15">
      <c r="A18" s="317"/>
      <c r="B18" s="423"/>
      <c r="C18" s="424"/>
      <c r="D18" s="424"/>
      <c r="E18" s="424"/>
      <c r="F18" s="424"/>
      <c r="G18" s="425"/>
      <c r="H18" s="155"/>
      <c r="I18" s="156" t="s">
        <v>131</v>
      </c>
      <c r="J18" s="333"/>
      <c r="K18" s="334"/>
      <c r="L18" s="217" t="s">
        <v>132</v>
      </c>
      <c r="M18" s="218" t="s">
        <v>133</v>
      </c>
      <c r="N18" s="335">
        <v>15000</v>
      </c>
      <c r="O18" s="336"/>
      <c r="P18" s="208" t="s">
        <v>134</v>
      </c>
      <c r="Q18" s="335">
        <f t="shared" si="0"/>
        <v>0</v>
      </c>
      <c r="R18" s="335"/>
      <c r="S18" s="335"/>
      <c r="T18" s="337"/>
      <c r="U18" s="339"/>
      <c r="V18" s="152"/>
    </row>
    <row r="19" spans="1:22" ht="21.75" customHeight="1" x14ac:dyDescent="0.15">
      <c r="A19" s="317"/>
      <c r="B19" s="423"/>
      <c r="C19" s="424"/>
      <c r="D19" s="424"/>
      <c r="E19" s="424"/>
      <c r="F19" s="424"/>
      <c r="G19" s="425"/>
      <c r="H19" s="155"/>
      <c r="I19" s="156" t="s">
        <v>131</v>
      </c>
      <c r="J19" s="333"/>
      <c r="K19" s="334"/>
      <c r="L19" s="217" t="s">
        <v>132</v>
      </c>
      <c r="M19" s="218" t="s">
        <v>133</v>
      </c>
      <c r="N19" s="335">
        <v>15000</v>
      </c>
      <c r="O19" s="336"/>
      <c r="P19" s="208" t="s">
        <v>134</v>
      </c>
      <c r="Q19" s="335">
        <f t="shared" si="0"/>
        <v>0</v>
      </c>
      <c r="R19" s="335"/>
      <c r="S19" s="335"/>
      <c r="T19" s="337"/>
      <c r="U19" s="339"/>
      <c r="V19" s="152"/>
    </row>
    <row r="20" spans="1:22" ht="21.75" customHeight="1" x14ac:dyDescent="0.15">
      <c r="A20" s="318"/>
      <c r="B20" s="426"/>
      <c r="C20" s="427"/>
      <c r="D20" s="427"/>
      <c r="E20" s="427"/>
      <c r="F20" s="427"/>
      <c r="G20" s="428"/>
      <c r="H20" s="157"/>
      <c r="I20" s="158"/>
      <c r="J20" s="159"/>
      <c r="K20" s="159"/>
      <c r="L20" s="219"/>
      <c r="M20" s="219"/>
      <c r="N20" s="335" t="s">
        <v>75</v>
      </c>
      <c r="O20" s="335"/>
      <c r="P20" s="335">
        <f>SUM(Q8:T19)</f>
        <v>0</v>
      </c>
      <c r="Q20" s="335"/>
      <c r="R20" s="335"/>
      <c r="S20" s="335"/>
      <c r="T20" s="337"/>
      <c r="U20" s="340"/>
      <c r="V20" s="152"/>
    </row>
    <row r="21" spans="1:22" ht="21.75" customHeight="1" x14ac:dyDescent="0.15">
      <c r="A21" s="341" t="s">
        <v>136</v>
      </c>
      <c r="B21" s="342" t="s">
        <v>177</v>
      </c>
      <c r="C21" s="343"/>
      <c r="D21" s="343"/>
      <c r="E21" s="343"/>
      <c r="F21" s="343"/>
      <c r="G21" s="344"/>
      <c r="H21" s="348"/>
      <c r="I21" s="349"/>
      <c r="J21" s="349"/>
      <c r="K21" s="349"/>
      <c r="L21" s="349"/>
      <c r="M21" s="349"/>
      <c r="N21" s="349"/>
      <c r="O21" s="349"/>
      <c r="P21" s="349"/>
      <c r="Q21" s="349"/>
      <c r="R21" s="349"/>
      <c r="S21" s="349"/>
      <c r="T21" s="350"/>
      <c r="U21" s="316" t="s">
        <v>138</v>
      </c>
      <c r="V21" s="153"/>
    </row>
    <row r="22" spans="1:22" ht="21.75" customHeight="1" thickBot="1" x14ac:dyDescent="0.2">
      <c r="A22" s="341"/>
      <c r="B22" s="345"/>
      <c r="C22" s="346"/>
      <c r="D22" s="346"/>
      <c r="E22" s="346"/>
      <c r="F22" s="346"/>
      <c r="G22" s="347"/>
      <c r="H22" s="429"/>
      <c r="I22" s="430"/>
      <c r="J22" s="430"/>
      <c r="K22" s="430"/>
      <c r="L22" s="430"/>
      <c r="M22" s="430"/>
      <c r="N22" s="430"/>
      <c r="O22" s="430"/>
      <c r="P22" s="430"/>
      <c r="Q22" s="430"/>
      <c r="R22" s="430"/>
      <c r="S22" s="430"/>
      <c r="T22" s="431"/>
      <c r="U22" s="318"/>
      <c r="V22" s="153"/>
    </row>
    <row r="23" spans="1:22" ht="37.5" customHeight="1" thickBot="1" x14ac:dyDescent="0.2">
      <c r="A23" s="232" t="s">
        <v>178</v>
      </c>
      <c r="B23" s="353" t="s">
        <v>198</v>
      </c>
      <c r="C23" s="354"/>
      <c r="D23" s="354"/>
      <c r="E23" s="354"/>
      <c r="F23" s="354"/>
      <c r="G23" s="354"/>
      <c r="H23" s="438"/>
      <c r="I23" s="439"/>
      <c r="J23" s="439"/>
      <c r="K23" s="439"/>
      <c r="L23" s="439"/>
      <c r="M23" s="439"/>
      <c r="N23" s="439"/>
      <c r="O23" s="439"/>
      <c r="P23" s="439"/>
      <c r="Q23" s="439"/>
      <c r="R23" s="439"/>
      <c r="S23" s="439"/>
      <c r="T23" s="440"/>
      <c r="U23" s="233" t="s">
        <v>187</v>
      </c>
      <c r="V23" s="153"/>
    </row>
    <row r="24" spans="1:22" ht="21.75" customHeight="1" x14ac:dyDescent="0.15">
      <c r="A24" s="348" t="s">
        <v>188</v>
      </c>
      <c r="B24" s="432" t="s">
        <v>202</v>
      </c>
      <c r="C24" s="433"/>
      <c r="D24" s="433"/>
      <c r="E24" s="433"/>
      <c r="F24" s="433"/>
      <c r="G24" s="434"/>
      <c r="H24" s="220" t="s">
        <v>141</v>
      </c>
      <c r="I24" s="365" t="s">
        <v>142</v>
      </c>
      <c r="J24" s="365"/>
      <c r="K24" s="220" t="s">
        <v>141</v>
      </c>
      <c r="L24" s="365" t="s">
        <v>143</v>
      </c>
      <c r="M24" s="365"/>
      <c r="N24" s="365"/>
      <c r="O24" s="220" t="s">
        <v>141</v>
      </c>
      <c r="P24" s="365" t="s">
        <v>144</v>
      </c>
      <c r="Q24" s="365"/>
      <c r="R24" s="365"/>
      <c r="S24" s="365"/>
      <c r="T24" s="365"/>
      <c r="U24" s="221"/>
      <c r="V24" s="153"/>
    </row>
    <row r="25" spans="1:22" ht="21.75" customHeight="1" x14ac:dyDescent="0.15">
      <c r="A25" s="351"/>
      <c r="B25" s="435"/>
      <c r="C25" s="436"/>
      <c r="D25" s="436"/>
      <c r="E25" s="436"/>
      <c r="F25" s="436"/>
      <c r="G25" s="437"/>
      <c r="H25" s="222" t="s">
        <v>141</v>
      </c>
      <c r="I25" s="357" t="s">
        <v>145</v>
      </c>
      <c r="J25" s="357"/>
      <c r="K25" s="222" t="s">
        <v>141</v>
      </c>
      <c r="L25" s="357" t="s">
        <v>146</v>
      </c>
      <c r="M25" s="357"/>
      <c r="N25" s="315" t="s">
        <v>147</v>
      </c>
      <c r="O25" s="315"/>
      <c r="P25" s="315"/>
      <c r="Q25" s="315"/>
      <c r="R25" s="315"/>
      <c r="S25" s="315"/>
      <c r="T25" s="315"/>
      <c r="U25" s="352"/>
      <c r="V25" s="153"/>
    </row>
    <row r="26" spans="1:22" ht="21.75" customHeight="1" x14ac:dyDescent="0.15">
      <c r="A26" s="235" t="s">
        <v>189</v>
      </c>
      <c r="B26" s="363" t="s">
        <v>149</v>
      </c>
      <c r="C26" s="356"/>
      <c r="D26" s="356"/>
      <c r="E26" s="356"/>
      <c r="F26" s="356"/>
      <c r="G26" s="364"/>
      <c r="H26" s="363" t="s">
        <v>150</v>
      </c>
      <c r="I26" s="356"/>
      <c r="J26" s="223"/>
      <c r="K26" s="223" t="s">
        <v>151</v>
      </c>
      <c r="L26" s="223"/>
      <c r="M26" s="223" t="s">
        <v>152</v>
      </c>
      <c r="N26" s="349" t="s">
        <v>153</v>
      </c>
      <c r="O26" s="349"/>
      <c r="P26" s="356" t="s">
        <v>150</v>
      </c>
      <c r="Q26" s="356"/>
      <c r="R26" s="223"/>
      <c r="S26" s="223" t="s">
        <v>151</v>
      </c>
      <c r="T26" s="223"/>
      <c r="U26" s="224" t="s">
        <v>152</v>
      </c>
      <c r="V26" s="153"/>
    </row>
    <row r="27" spans="1:22" ht="21.75" customHeight="1" x14ac:dyDescent="0.15">
      <c r="A27" s="316" t="s">
        <v>190</v>
      </c>
      <c r="B27" s="342" t="s">
        <v>196</v>
      </c>
      <c r="C27" s="343"/>
      <c r="D27" s="343"/>
      <c r="E27" s="343"/>
      <c r="F27" s="343"/>
      <c r="G27" s="344"/>
      <c r="H27" s="225" t="s">
        <v>156</v>
      </c>
      <c r="I27" s="226"/>
      <c r="J27" s="226"/>
      <c r="K27" s="226"/>
      <c r="L27" s="226"/>
      <c r="M27" s="226"/>
      <c r="N27" s="226"/>
      <c r="O27" s="226"/>
      <c r="P27" s="226"/>
      <c r="Q27" s="226"/>
      <c r="R27" s="226"/>
      <c r="S27" s="226"/>
      <c r="T27" s="226"/>
      <c r="U27" s="227"/>
      <c r="V27" s="153"/>
    </row>
    <row r="28" spans="1:22" ht="21.75" customHeight="1" x14ac:dyDescent="0.15">
      <c r="A28" s="317"/>
      <c r="B28" s="358"/>
      <c r="C28" s="359"/>
      <c r="D28" s="359"/>
      <c r="E28" s="359"/>
      <c r="F28" s="359"/>
      <c r="G28" s="360"/>
      <c r="H28" s="228" t="s">
        <v>141</v>
      </c>
      <c r="I28" s="365" t="s">
        <v>157</v>
      </c>
      <c r="J28" s="365"/>
      <c r="K28" s="365"/>
      <c r="L28" s="365"/>
      <c r="M28" s="365"/>
      <c r="N28" s="365"/>
      <c r="O28" s="220" t="s">
        <v>141</v>
      </c>
      <c r="P28" s="365" t="s">
        <v>158</v>
      </c>
      <c r="Q28" s="365"/>
      <c r="R28" s="365"/>
      <c r="S28" s="365"/>
      <c r="T28" s="365"/>
      <c r="U28" s="366"/>
      <c r="V28" s="153"/>
    </row>
    <row r="29" spans="1:22" ht="21.75" customHeight="1" x14ac:dyDescent="0.15">
      <c r="A29" s="317"/>
      <c r="B29" s="345"/>
      <c r="C29" s="346"/>
      <c r="D29" s="346"/>
      <c r="E29" s="346"/>
      <c r="F29" s="346"/>
      <c r="G29" s="347"/>
      <c r="H29" s="229" t="s">
        <v>141</v>
      </c>
      <c r="I29" s="357" t="s">
        <v>146</v>
      </c>
      <c r="J29" s="357"/>
      <c r="K29" s="315" t="s">
        <v>159</v>
      </c>
      <c r="L29" s="315"/>
      <c r="M29" s="315"/>
      <c r="N29" s="315"/>
      <c r="O29" s="315"/>
      <c r="P29" s="315"/>
      <c r="Q29" s="315"/>
      <c r="R29" s="315"/>
      <c r="S29" s="315"/>
      <c r="T29" s="315"/>
      <c r="U29" s="352"/>
      <c r="V29" s="153"/>
    </row>
    <row r="30" spans="1:22" ht="21.75" customHeight="1" x14ac:dyDescent="0.15">
      <c r="A30" s="317"/>
      <c r="B30" s="342"/>
      <c r="C30" s="343"/>
      <c r="D30" s="343"/>
      <c r="E30" s="343"/>
      <c r="F30" s="343"/>
      <c r="G30" s="343"/>
      <c r="H30" s="343"/>
      <c r="I30" s="343"/>
      <c r="J30" s="343"/>
      <c r="K30" s="343"/>
      <c r="L30" s="343"/>
      <c r="M30" s="343"/>
      <c r="N30" s="343"/>
      <c r="O30" s="343"/>
      <c r="P30" s="343"/>
      <c r="Q30" s="343"/>
      <c r="R30" s="343"/>
      <c r="S30" s="343"/>
      <c r="T30" s="343"/>
      <c r="U30" s="344"/>
      <c r="V30" s="153"/>
    </row>
    <row r="31" spans="1:22" ht="21.75" customHeight="1" x14ac:dyDescent="0.15">
      <c r="A31" s="317"/>
      <c r="B31" s="358"/>
      <c r="C31" s="359"/>
      <c r="D31" s="359"/>
      <c r="E31" s="359"/>
      <c r="F31" s="359"/>
      <c r="G31" s="359"/>
      <c r="H31" s="359"/>
      <c r="I31" s="359"/>
      <c r="J31" s="359"/>
      <c r="K31" s="359"/>
      <c r="L31" s="359"/>
      <c r="M31" s="359"/>
      <c r="N31" s="359"/>
      <c r="O31" s="359"/>
      <c r="P31" s="359"/>
      <c r="Q31" s="359"/>
      <c r="R31" s="359"/>
      <c r="S31" s="359"/>
      <c r="T31" s="359"/>
      <c r="U31" s="360"/>
      <c r="V31" s="153"/>
    </row>
    <row r="32" spans="1:22" ht="21.75" customHeight="1" x14ac:dyDescent="0.15">
      <c r="A32" s="317"/>
      <c r="B32" s="358"/>
      <c r="C32" s="359"/>
      <c r="D32" s="359"/>
      <c r="E32" s="359"/>
      <c r="F32" s="359"/>
      <c r="G32" s="359"/>
      <c r="H32" s="359"/>
      <c r="I32" s="359"/>
      <c r="J32" s="359"/>
      <c r="K32" s="359"/>
      <c r="L32" s="359"/>
      <c r="M32" s="359"/>
      <c r="N32" s="359"/>
      <c r="O32" s="359"/>
      <c r="P32" s="359"/>
      <c r="Q32" s="359"/>
      <c r="R32" s="359"/>
      <c r="S32" s="359"/>
      <c r="T32" s="359"/>
      <c r="U32" s="360"/>
      <c r="V32" s="153"/>
    </row>
    <row r="33" spans="1:22" ht="21.75" customHeight="1" x14ac:dyDescent="0.15">
      <c r="A33" s="317"/>
      <c r="B33" s="358"/>
      <c r="C33" s="359"/>
      <c r="D33" s="359"/>
      <c r="E33" s="359"/>
      <c r="F33" s="359"/>
      <c r="G33" s="359"/>
      <c r="H33" s="359"/>
      <c r="I33" s="359"/>
      <c r="J33" s="359"/>
      <c r="K33" s="359"/>
      <c r="L33" s="359"/>
      <c r="M33" s="359"/>
      <c r="N33" s="359"/>
      <c r="O33" s="359"/>
      <c r="P33" s="359"/>
      <c r="Q33" s="359"/>
      <c r="R33" s="359"/>
      <c r="S33" s="359"/>
      <c r="T33" s="359"/>
      <c r="U33" s="360"/>
      <c r="V33" s="153"/>
    </row>
    <row r="34" spans="1:22" ht="21.75" customHeight="1" x14ac:dyDescent="0.15">
      <c r="A34" s="317"/>
      <c r="B34" s="358"/>
      <c r="C34" s="359"/>
      <c r="D34" s="359"/>
      <c r="E34" s="359"/>
      <c r="F34" s="359"/>
      <c r="G34" s="359"/>
      <c r="H34" s="359"/>
      <c r="I34" s="359"/>
      <c r="J34" s="359"/>
      <c r="K34" s="359"/>
      <c r="L34" s="359"/>
      <c r="M34" s="359"/>
      <c r="N34" s="359"/>
      <c r="O34" s="359"/>
      <c r="P34" s="359"/>
      <c r="Q34" s="359"/>
      <c r="R34" s="359"/>
      <c r="S34" s="359"/>
      <c r="T34" s="359"/>
      <c r="U34" s="360"/>
      <c r="V34" s="153"/>
    </row>
    <row r="35" spans="1:22" ht="21.75" customHeight="1" x14ac:dyDescent="0.15">
      <c r="A35" s="318"/>
      <c r="B35" s="345"/>
      <c r="C35" s="346"/>
      <c r="D35" s="346"/>
      <c r="E35" s="346"/>
      <c r="F35" s="346"/>
      <c r="G35" s="346"/>
      <c r="H35" s="346"/>
      <c r="I35" s="346"/>
      <c r="J35" s="346"/>
      <c r="K35" s="346"/>
      <c r="L35" s="346"/>
      <c r="M35" s="346"/>
      <c r="N35" s="346"/>
      <c r="O35" s="346"/>
      <c r="P35" s="346"/>
      <c r="Q35" s="346"/>
      <c r="R35" s="346"/>
      <c r="S35" s="346"/>
      <c r="T35" s="346"/>
      <c r="U35" s="347"/>
      <c r="V35" s="153"/>
    </row>
    <row r="36" spans="1:22" ht="15.95" customHeight="1" x14ac:dyDescent="0.15">
      <c r="A36" s="361" t="s">
        <v>160</v>
      </c>
      <c r="B36" s="361"/>
      <c r="C36" s="361"/>
      <c r="D36" s="361"/>
      <c r="E36" s="361"/>
      <c r="F36" s="361"/>
      <c r="G36" s="361"/>
      <c r="H36" s="361"/>
      <c r="I36" s="361"/>
      <c r="J36" s="361"/>
      <c r="K36" s="361"/>
      <c r="L36" s="361"/>
      <c r="M36" s="361"/>
      <c r="N36" s="361"/>
      <c r="O36" s="361"/>
      <c r="P36" s="361"/>
      <c r="Q36" s="361"/>
      <c r="R36" s="361"/>
      <c r="S36" s="361"/>
      <c r="T36" s="361"/>
      <c r="U36" s="361"/>
      <c r="V36" s="152"/>
    </row>
    <row r="37" spans="1:22" ht="15.95" customHeight="1" x14ac:dyDescent="0.15">
      <c r="A37" s="362"/>
      <c r="B37" s="362"/>
      <c r="C37" s="362"/>
      <c r="D37" s="362"/>
      <c r="E37" s="362"/>
      <c r="F37" s="362"/>
      <c r="G37" s="362"/>
      <c r="H37" s="362"/>
      <c r="I37" s="362"/>
      <c r="J37" s="362"/>
      <c r="K37" s="362"/>
      <c r="L37" s="362"/>
      <c r="M37" s="362"/>
      <c r="N37" s="362"/>
      <c r="O37" s="362"/>
      <c r="P37" s="362"/>
      <c r="Q37" s="362"/>
      <c r="R37" s="362"/>
      <c r="S37" s="362"/>
      <c r="T37" s="362"/>
      <c r="U37" s="362"/>
      <c r="V37" s="152"/>
    </row>
    <row r="38" spans="1:22" ht="15.95" customHeight="1" x14ac:dyDescent="0.15">
      <c r="A38" s="362"/>
      <c r="B38" s="362"/>
      <c r="C38" s="362"/>
      <c r="D38" s="362"/>
      <c r="E38" s="362"/>
      <c r="F38" s="362"/>
      <c r="G38" s="362"/>
      <c r="H38" s="362"/>
      <c r="I38" s="362"/>
      <c r="J38" s="362"/>
      <c r="K38" s="362"/>
      <c r="L38" s="362"/>
      <c r="M38" s="362"/>
      <c r="N38" s="362"/>
      <c r="O38" s="362"/>
      <c r="P38" s="362"/>
      <c r="Q38" s="362"/>
      <c r="R38" s="362"/>
      <c r="S38" s="362"/>
      <c r="T38" s="362"/>
      <c r="U38" s="362"/>
      <c r="V38" s="152"/>
    </row>
    <row r="39" spans="1:22" ht="15.95" customHeight="1" x14ac:dyDescent="0.15">
      <c r="A39" s="362" t="s">
        <v>199</v>
      </c>
      <c r="B39" s="362"/>
      <c r="C39" s="362"/>
      <c r="D39" s="362"/>
      <c r="E39" s="362"/>
      <c r="F39" s="362"/>
      <c r="G39" s="362"/>
      <c r="H39" s="362"/>
      <c r="I39" s="362"/>
      <c r="J39" s="362"/>
      <c r="K39" s="362"/>
      <c r="L39" s="362"/>
      <c r="M39" s="362"/>
      <c r="N39" s="362"/>
      <c r="O39" s="362"/>
      <c r="P39" s="362"/>
      <c r="Q39" s="362"/>
      <c r="R39" s="362"/>
      <c r="S39" s="362"/>
      <c r="T39" s="362"/>
      <c r="U39" s="362"/>
      <c r="V39" s="152"/>
    </row>
    <row r="40" spans="1:22" ht="15.95" customHeight="1" x14ac:dyDescent="0.15">
      <c r="A40" s="362"/>
      <c r="B40" s="362"/>
      <c r="C40" s="362"/>
      <c r="D40" s="362"/>
      <c r="E40" s="362"/>
      <c r="F40" s="362"/>
      <c r="G40" s="362"/>
      <c r="H40" s="362"/>
      <c r="I40" s="362"/>
      <c r="J40" s="362"/>
      <c r="K40" s="362"/>
      <c r="L40" s="362"/>
      <c r="M40" s="362"/>
      <c r="N40" s="362"/>
      <c r="O40" s="362"/>
      <c r="P40" s="362"/>
      <c r="Q40" s="362"/>
      <c r="R40" s="362"/>
      <c r="S40" s="362"/>
      <c r="T40" s="362"/>
      <c r="U40" s="362"/>
      <c r="V40" s="152"/>
    </row>
    <row r="41" spans="1:22" ht="15.95" customHeight="1" x14ac:dyDescent="0.15">
      <c r="A41" s="362"/>
      <c r="B41" s="362"/>
      <c r="C41" s="362"/>
      <c r="D41" s="362"/>
      <c r="E41" s="362"/>
      <c r="F41" s="362"/>
      <c r="G41" s="362"/>
      <c r="H41" s="362"/>
      <c r="I41" s="362"/>
      <c r="J41" s="362"/>
      <c r="K41" s="362"/>
      <c r="L41" s="362"/>
      <c r="M41" s="362"/>
      <c r="N41" s="362"/>
      <c r="O41" s="362"/>
      <c r="P41" s="362"/>
      <c r="Q41" s="362"/>
      <c r="R41" s="362"/>
      <c r="S41" s="362"/>
      <c r="T41" s="362"/>
      <c r="U41" s="362"/>
      <c r="V41" s="152"/>
    </row>
    <row r="42" spans="1:22" ht="15" customHeight="1" x14ac:dyDescent="0.15">
      <c r="A42" s="160" t="s">
        <v>161</v>
      </c>
      <c r="B42" s="230"/>
      <c r="C42" s="230"/>
      <c r="D42" s="230"/>
      <c r="E42" s="230"/>
      <c r="F42" s="230"/>
      <c r="G42" s="230"/>
      <c r="H42" s="230"/>
      <c r="I42" s="230"/>
      <c r="J42" s="230"/>
      <c r="K42" s="230"/>
      <c r="L42" s="230"/>
      <c r="M42" s="230"/>
      <c r="N42" s="230"/>
      <c r="O42" s="230"/>
      <c r="P42" s="230"/>
      <c r="Q42" s="230"/>
      <c r="R42" s="230"/>
      <c r="S42" s="230"/>
      <c r="T42" s="230"/>
      <c r="U42" s="230"/>
      <c r="V42" s="152"/>
    </row>
    <row r="43" spans="1:22" x14ac:dyDescent="0.15">
      <c r="A43" s="231"/>
      <c r="B43" s="231"/>
      <c r="C43" s="231"/>
      <c r="D43" s="231"/>
      <c r="E43" s="231"/>
      <c r="F43" s="231"/>
      <c r="G43" s="231"/>
      <c r="H43" s="231"/>
      <c r="I43" s="231"/>
      <c r="J43" s="231"/>
      <c r="K43" s="231"/>
      <c r="L43" s="231"/>
      <c r="M43" s="231"/>
      <c r="N43" s="231"/>
      <c r="O43" s="231"/>
      <c r="P43" s="231"/>
      <c r="Q43" s="231"/>
      <c r="R43" s="231"/>
      <c r="S43" s="231"/>
      <c r="T43" s="231"/>
      <c r="U43" s="231"/>
      <c r="V43" s="153"/>
    </row>
  </sheetData>
  <mergeCells count="75">
    <mergeCell ref="B30:U35"/>
    <mergeCell ref="A36:U38"/>
    <mergeCell ref="A39:U41"/>
    <mergeCell ref="B26:G26"/>
    <mergeCell ref="H26:I26"/>
    <mergeCell ref="N26:O26"/>
    <mergeCell ref="P26:Q26"/>
    <mergeCell ref="A27:A35"/>
    <mergeCell ref="B27:G29"/>
    <mergeCell ref="I28:N28"/>
    <mergeCell ref="P28:U28"/>
    <mergeCell ref="I29:J29"/>
    <mergeCell ref="K29:U29"/>
    <mergeCell ref="A21:A22"/>
    <mergeCell ref="B21:G22"/>
    <mergeCell ref="H21:T22"/>
    <mergeCell ref="A24:A25"/>
    <mergeCell ref="B24:G25"/>
    <mergeCell ref="I24:J24"/>
    <mergeCell ref="L24:N24"/>
    <mergeCell ref="P24:T24"/>
    <mergeCell ref="I25:J25"/>
    <mergeCell ref="L25:M25"/>
    <mergeCell ref="N25:U25"/>
    <mergeCell ref="U21:U22"/>
    <mergeCell ref="B23:G23"/>
    <mergeCell ref="H23:T23"/>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A5316-1B18-4E56-ABB4-5A8E552FE027}">
  <sheetPr>
    <tabColor rgb="FFFF0000"/>
  </sheetPr>
  <dimension ref="A1:V40"/>
  <sheetViews>
    <sheetView view="pageBreakPreview" topLeftCell="A16" zoomScaleNormal="100" zoomScaleSheetLayoutView="100" workbookViewId="0">
      <selection activeCell="AA27" sqref="AA27"/>
    </sheetView>
  </sheetViews>
  <sheetFormatPr defaultRowHeight="13.5" x14ac:dyDescent="0.15"/>
  <cols>
    <col min="1" max="21" width="4.125" style="154" customWidth="1"/>
    <col min="22" max="256" width="9" style="154"/>
    <col min="257" max="277" width="4.125" style="154" customWidth="1"/>
    <col min="278" max="512" width="9" style="154"/>
    <col min="513" max="533" width="4.125" style="154" customWidth="1"/>
    <col min="534" max="768" width="9" style="154"/>
    <col min="769" max="789" width="4.125" style="154" customWidth="1"/>
    <col min="790" max="1024" width="9" style="154"/>
    <col min="1025" max="1045" width="4.125" style="154" customWidth="1"/>
    <col min="1046" max="1280" width="9" style="154"/>
    <col min="1281" max="1301" width="4.125" style="154" customWidth="1"/>
    <col min="1302" max="1536" width="9" style="154"/>
    <col min="1537" max="1557" width="4.125" style="154" customWidth="1"/>
    <col min="1558" max="1792" width="9" style="154"/>
    <col min="1793" max="1813" width="4.125" style="154" customWidth="1"/>
    <col min="1814" max="2048" width="9" style="154"/>
    <col min="2049" max="2069" width="4.125" style="154" customWidth="1"/>
    <col min="2070" max="2304" width="9" style="154"/>
    <col min="2305" max="2325" width="4.125" style="154" customWidth="1"/>
    <col min="2326" max="2560" width="9" style="154"/>
    <col min="2561" max="2581" width="4.125" style="154" customWidth="1"/>
    <col min="2582" max="2816" width="9" style="154"/>
    <col min="2817" max="2837" width="4.125" style="154" customWidth="1"/>
    <col min="2838" max="3072" width="9" style="154"/>
    <col min="3073" max="3093" width="4.125" style="154" customWidth="1"/>
    <col min="3094" max="3328" width="9" style="154"/>
    <col min="3329" max="3349" width="4.125" style="154" customWidth="1"/>
    <col min="3350" max="3584" width="9" style="154"/>
    <col min="3585" max="3605" width="4.125" style="154" customWidth="1"/>
    <col min="3606" max="3840" width="9" style="154"/>
    <col min="3841" max="3861" width="4.125" style="154" customWidth="1"/>
    <col min="3862" max="4096" width="9" style="154"/>
    <col min="4097" max="4117" width="4.125" style="154" customWidth="1"/>
    <col min="4118" max="4352" width="9" style="154"/>
    <col min="4353" max="4373" width="4.125" style="154" customWidth="1"/>
    <col min="4374" max="4608" width="9" style="154"/>
    <col min="4609" max="4629" width="4.125" style="154" customWidth="1"/>
    <col min="4630" max="4864" width="9" style="154"/>
    <col min="4865" max="4885" width="4.125" style="154" customWidth="1"/>
    <col min="4886" max="5120" width="9" style="154"/>
    <col min="5121" max="5141" width="4.125" style="154" customWidth="1"/>
    <col min="5142" max="5376" width="9" style="154"/>
    <col min="5377" max="5397" width="4.125" style="154" customWidth="1"/>
    <col min="5398" max="5632" width="9" style="154"/>
    <col min="5633" max="5653" width="4.125" style="154" customWidth="1"/>
    <col min="5654" max="5888" width="9" style="154"/>
    <col min="5889" max="5909" width="4.125" style="154" customWidth="1"/>
    <col min="5910" max="6144" width="9" style="154"/>
    <col min="6145" max="6165" width="4.125" style="154" customWidth="1"/>
    <col min="6166" max="6400" width="9" style="154"/>
    <col min="6401" max="6421" width="4.125" style="154" customWidth="1"/>
    <col min="6422" max="6656" width="9" style="154"/>
    <col min="6657" max="6677" width="4.125" style="154" customWidth="1"/>
    <col min="6678" max="6912" width="9" style="154"/>
    <col min="6913" max="6933" width="4.125" style="154" customWidth="1"/>
    <col min="6934" max="7168" width="9" style="154"/>
    <col min="7169" max="7189" width="4.125" style="154" customWidth="1"/>
    <col min="7190" max="7424" width="9" style="154"/>
    <col min="7425" max="7445" width="4.125" style="154" customWidth="1"/>
    <col min="7446" max="7680" width="9" style="154"/>
    <col min="7681" max="7701" width="4.125" style="154" customWidth="1"/>
    <col min="7702" max="7936" width="9" style="154"/>
    <col min="7937" max="7957" width="4.125" style="154" customWidth="1"/>
    <col min="7958" max="8192" width="9" style="154"/>
    <col min="8193" max="8213" width="4.125" style="154" customWidth="1"/>
    <col min="8214" max="8448" width="9" style="154"/>
    <col min="8449" max="8469" width="4.125" style="154" customWidth="1"/>
    <col min="8470" max="8704" width="9" style="154"/>
    <col min="8705" max="8725" width="4.125" style="154" customWidth="1"/>
    <col min="8726" max="8960" width="9" style="154"/>
    <col min="8961" max="8981" width="4.125" style="154" customWidth="1"/>
    <col min="8982" max="9216" width="9" style="154"/>
    <col min="9217" max="9237" width="4.125" style="154" customWidth="1"/>
    <col min="9238" max="9472" width="9" style="154"/>
    <col min="9473" max="9493" width="4.125" style="154" customWidth="1"/>
    <col min="9494" max="9728" width="9" style="154"/>
    <col min="9729" max="9749" width="4.125" style="154" customWidth="1"/>
    <col min="9750" max="9984" width="9" style="154"/>
    <col min="9985" max="10005" width="4.125" style="154" customWidth="1"/>
    <col min="10006" max="10240" width="9" style="154"/>
    <col min="10241" max="10261" width="4.125" style="154" customWidth="1"/>
    <col min="10262" max="10496" width="9" style="154"/>
    <col min="10497" max="10517" width="4.125" style="154" customWidth="1"/>
    <col min="10518" max="10752" width="9" style="154"/>
    <col min="10753" max="10773" width="4.125" style="154" customWidth="1"/>
    <col min="10774" max="11008" width="9" style="154"/>
    <col min="11009" max="11029" width="4.125" style="154" customWidth="1"/>
    <col min="11030" max="11264" width="9" style="154"/>
    <col min="11265" max="11285" width="4.125" style="154" customWidth="1"/>
    <col min="11286" max="11520" width="9" style="154"/>
    <col min="11521" max="11541" width="4.125" style="154" customWidth="1"/>
    <col min="11542" max="11776" width="9" style="154"/>
    <col min="11777" max="11797" width="4.125" style="154" customWidth="1"/>
    <col min="11798" max="12032" width="9" style="154"/>
    <col min="12033" max="12053" width="4.125" style="154" customWidth="1"/>
    <col min="12054" max="12288" width="9" style="154"/>
    <col min="12289" max="12309" width="4.125" style="154" customWidth="1"/>
    <col min="12310" max="12544" width="9" style="154"/>
    <col min="12545" max="12565" width="4.125" style="154" customWidth="1"/>
    <col min="12566" max="12800" width="9" style="154"/>
    <col min="12801" max="12821" width="4.125" style="154" customWidth="1"/>
    <col min="12822" max="13056" width="9" style="154"/>
    <col min="13057" max="13077" width="4.125" style="154" customWidth="1"/>
    <col min="13078" max="13312" width="9" style="154"/>
    <col min="13313" max="13333" width="4.125" style="154" customWidth="1"/>
    <col min="13334" max="13568" width="9" style="154"/>
    <col min="13569" max="13589" width="4.125" style="154" customWidth="1"/>
    <col min="13590" max="13824" width="9" style="154"/>
    <col min="13825" max="13845" width="4.125" style="154" customWidth="1"/>
    <col min="13846" max="14080" width="9" style="154"/>
    <col min="14081" max="14101" width="4.125" style="154" customWidth="1"/>
    <col min="14102" max="14336" width="9" style="154"/>
    <col min="14337" max="14357" width="4.125" style="154" customWidth="1"/>
    <col min="14358" max="14592" width="9" style="154"/>
    <col min="14593" max="14613" width="4.125" style="154" customWidth="1"/>
    <col min="14614" max="14848" width="9" style="154"/>
    <col min="14849" max="14869" width="4.125" style="154" customWidth="1"/>
    <col min="14870" max="15104" width="9" style="154"/>
    <col min="15105" max="15125" width="4.125" style="154" customWidth="1"/>
    <col min="15126" max="15360" width="9" style="154"/>
    <col min="15361" max="15381" width="4.125" style="154" customWidth="1"/>
    <col min="15382" max="15616" width="9" style="154"/>
    <col min="15617" max="15637" width="4.125" style="154" customWidth="1"/>
    <col min="15638" max="15872" width="9" style="154"/>
    <col min="15873" max="15893" width="4.125" style="154" customWidth="1"/>
    <col min="15894" max="16128" width="9" style="154"/>
    <col min="16129" max="16149" width="4.125" style="154" customWidth="1"/>
    <col min="16150" max="16384" width="9" style="154"/>
  </cols>
  <sheetData>
    <row r="1" spans="1:22" s="151" customFormat="1" ht="19.899999999999999" customHeight="1" x14ac:dyDescent="0.15">
      <c r="A1" s="161" t="s">
        <v>166</v>
      </c>
      <c r="F1" s="162"/>
    </row>
    <row r="2" spans="1:22" ht="21.75" customHeight="1" x14ac:dyDescent="0.15">
      <c r="A2" s="189" t="s">
        <v>168</v>
      </c>
      <c r="B2" s="152"/>
      <c r="C2" s="152"/>
      <c r="D2" s="152"/>
      <c r="E2" s="152"/>
      <c r="F2" s="152"/>
      <c r="G2" s="152"/>
      <c r="H2" s="152"/>
      <c r="I2" s="152"/>
      <c r="J2" s="152"/>
      <c r="K2" s="152"/>
      <c r="L2" s="152"/>
      <c r="M2" s="152"/>
      <c r="N2" s="152"/>
      <c r="O2" s="152"/>
      <c r="P2" s="152"/>
      <c r="Q2" s="152"/>
      <c r="R2" s="152"/>
      <c r="S2" s="152"/>
      <c r="T2" s="152"/>
      <c r="U2" s="152"/>
    </row>
    <row r="3" spans="1:22" ht="21.75" customHeight="1" x14ac:dyDescent="0.15">
      <c r="A3" s="314" t="s">
        <v>169</v>
      </c>
      <c r="B3" s="314"/>
      <c r="C3" s="314"/>
      <c r="D3" s="314"/>
      <c r="E3" s="314"/>
      <c r="F3" s="314"/>
      <c r="G3" s="314"/>
      <c r="H3" s="314"/>
      <c r="I3" s="314"/>
      <c r="J3" s="314"/>
      <c r="K3" s="314"/>
      <c r="L3" s="314"/>
      <c r="M3" s="314"/>
      <c r="N3" s="314"/>
      <c r="O3" s="314"/>
      <c r="P3" s="314"/>
      <c r="Q3" s="314"/>
      <c r="R3" s="314"/>
      <c r="S3" s="314"/>
      <c r="T3" s="314"/>
      <c r="U3" s="314"/>
    </row>
    <row r="4" spans="1:22" ht="21.75" customHeight="1" x14ac:dyDescent="0.15">
      <c r="A4" s="163"/>
      <c r="B4" s="164"/>
      <c r="C4" s="164"/>
      <c r="D4" s="164"/>
      <c r="E4" s="164"/>
      <c r="F4" s="164"/>
      <c r="G4" s="164"/>
      <c r="H4" s="164"/>
      <c r="I4" s="164"/>
      <c r="J4" s="164"/>
      <c r="K4" s="164"/>
      <c r="L4" s="164"/>
      <c r="M4" s="164"/>
      <c r="N4" s="164"/>
      <c r="O4" s="164"/>
      <c r="P4" s="164"/>
      <c r="Q4" s="164"/>
      <c r="R4" s="164"/>
      <c r="S4" s="164"/>
      <c r="T4" s="164"/>
      <c r="U4" s="164"/>
    </row>
    <row r="5" spans="1:22" ht="21.75" customHeight="1" x14ac:dyDescent="0.15">
      <c r="A5" s="163"/>
      <c r="B5" s="164"/>
      <c r="C5" s="164"/>
      <c r="D5" s="164"/>
      <c r="E5" s="164"/>
      <c r="F5" s="164"/>
      <c r="G5" s="164"/>
      <c r="H5" s="164"/>
      <c r="I5" s="164"/>
      <c r="J5" s="164"/>
      <c r="K5" s="164"/>
      <c r="L5" s="164"/>
      <c r="M5" s="164"/>
      <c r="N5" s="368" t="s">
        <v>124</v>
      </c>
      <c r="O5" s="368"/>
      <c r="P5" s="368" t="s">
        <v>162</v>
      </c>
      <c r="Q5" s="368"/>
      <c r="R5" s="368"/>
      <c r="S5" s="368"/>
      <c r="T5" s="368"/>
      <c r="U5" s="368"/>
    </row>
    <row r="6" spans="1:22" ht="21.75" customHeight="1" x14ac:dyDescent="0.15">
      <c r="A6" s="163"/>
      <c r="B6" s="164"/>
      <c r="C6" s="164"/>
      <c r="D6" s="164"/>
      <c r="E6" s="164"/>
      <c r="F6" s="164"/>
      <c r="G6" s="164"/>
      <c r="H6" s="164"/>
      <c r="I6" s="164"/>
      <c r="J6" s="164"/>
      <c r="K6" s="164"/>
      <c r="L6" s="164"/>
      <c r="M6" s="164"/>
      <c r="N6" s="165"/>
      <c r="O6" s="165"/>
      <c r="P6" s="165"/>
      <c r="Q6" s="165"/>
      <c r="R6" s="165"/>
      <c r="S6" s="165"/>
      <c r="T6" s="165"/>
      <c r="U6" s="165"/>
    </row>
    <row r="7" spans="1:22" ht="21.75" customHeight="1" x14ac:dyDescent="0.15">
      <c r="A7" s="369" t="s">
        <v>125</v>
      </c>
      <c r="B7" s="372" t="s">
        <v>191</v>
      </c>
      <c r="C7" s="373"/>
      <c r="D7" s="373"/>
      <c r="E7" s="373"/>
      <c r="F7" s="373"/>
      <c r="G7" s="374"/>
      <c r="H7" s="381" t="s">
        <v>127</v>
      </c>
      <c r="I7" s="382"/>
      <c r="J7" s="383" t="s">
        <v>128</v>
      </c>
      <c r="K7" s="383"/>
      <c r="L7" s="383"/>
      <c r="M7" s="384" t="s">
        <v>129</v>
      </c>
      <c r="N7" s="382"/>
      <c r="O7" s="385"/>
      <c r="P7" s="384" t="s">
        <v>130</v>
      </c>
      <c r="Q7" s="382"/>
      <c r="R7" s="382"/>
      <c r="S7" s="382"/>
      <c r="T7" s="382"/>
      <c r="U7" s="166"/>
      <c r="V7" s="164"/>
    </row>
    <row r="8" spans="1:22" ht="21.75" customHeight="1" x14ac:dyDescent="0.15">
      <c r="A8" s="370"/>
      <c r="B8" s="375"/>
      <c r="C8" s="376"/>
      <c r="D8" s="376"/>
      <c r="E8" s="376"/>
      <c r="F8" s="376"/>
      <c r="G8" s="377"/>
      <c r="H8" s="167">
        <v>4</v>
      </c>
      <c r="I8" s="168" t="s">
        <v>131</v>
      </c>
      <c r="J8" s="386">
        <v>1.8</v>
      </c>
      <c r="K8" s="387"/>
      <c r="L8" s="169" t="s">
        <v>132</v>
      </c>
      <c r="M8" s="191" t="s">
        <v>133</v>
      </c>
      <c r="N8" s="388">
        <v>15000</v>
      </c>
      <c r="O8" s="389"/>
      <c r="P8" s="192" t="s">
        <v>134</v>
      </c>
      <c r="Q8" s="388">
        <f t="shared" ref="Q8:Q19" si="0">J8*N8</f>
        <v>27000</v>
      </c>
      <c r="R8" s="388"/>
      <c r="S8" s="388"/>
      <c r="T8" s="390"/>
      <c r="U8" s="391" t="s">
        <v>135</v>
      </c>
      <c r="V8" s="164"/>
    </row>
    <row r="9" spans="1:22" ht="21.75" customHeight="1" x14ac:dyDescent="0.15">
      <c r="A9" s="370"/>
      <c r="B9" s="375"/>
      <c r="C9" s="376"/>
      <c r="D9" s="376"/>
      <c r="E9" s="376"/>
      <c r="F9" s="376"/>
      <c r="G9" s="377"/>
      <c r="H9" s="167">
        <v>5</v>
      </c>
      <c r="I9" s="168" t="s">
        <v>131</v>
      </c>
      <c r="J9" s="386">
        <v>1.8</v>
      </c>
      <c r="K9" s="387"/>
      <c r="L9" s="169" t="s">
        <v>132</v>
      </c>
      <c r="M9" s="191" t="s">
        <v>133</v>
      </c>
      <c r="N9" s="388">
        <v>15000</v>
      </c>
      <c r="O9" s="389"/>
      <c r="P9" s="192" t="s">
        <v>134</v>
      </c>
      <c r="Q9" s="388">
        <f t="shared" si="0"/>
        <v>27000</v>
      </c>
      <c r="R9" s="388"/>
      <c r="S9" s="388"/>
      <c r="T9" s="390"/>
      <c r="U9" s="392"/>
      <c r="V9" s="164"/>
    </row>
    <row r="10" spans="1:22" ht="21.75" customHeight="1" x14ac:dyDescent="0.15">
      <c r="A10" s="370"/>
      <c r="B10" s="375"/>
      <c r="C10" s="376"/>
      <c r="D10" s="376"/>
      <c r="E10" s="376"/>
      <c r="F10" s="376"/>
      <c r="G10" s="377"/>
      <c r="H10" s="167">
        <v>6</v>
      </c>
      <c r="I10" s="168" t="s">
        <v>131</v>
      </c>
      <c r="J10" s="386">
        <v>1.8</v>
      </c>
      <c r="K10" s="387"/>
      <c r="L10" s="169" t="s">
        <v>132</v>
      </c>
      <c r="M10" s="191" t="s">
        <v>133</v>
      </c>
      <c r="N10" s="388">
        <v>15000</v>
      </c>
      <c r="O10" s="389"/>
      <c r="P10" s="192" t="s">
        <v>134</v>
      </c>
      <c r="Q10" s="388">
        <f t="shared" si="0"/>
        <v>27000</v>
      </c>
      <c r="R10" s="388"/>
      <c r="S10" s="388"/>
      <c r="T10" s="390"/>
      <c r="U10" s="392"/>
      <c r="V10" s="164"/>
    </row>
    <row r="11" spans="1:22" ht="21.75" customHeight="1" x14ac:dyDescent="0.15">
      <c r="A11" s="370"/>
      <c r="B11" s="375"/>
      <c r="C11" s="376"/>
      <c r="D11" s="376"/>
      <c r="E11" s="376"/>
      <c r="F11" s="376"/>
      <c r="G11" s="377"/>
      <c r="H11" s="167">
        <v>7</v>
      </c>
      <c r="I11" s="168" t="s">
        <v>131</v>
      </c>
      <c r="J11" s="386">
        <v>2</v>
      </c>
      <c r="K11" s="387"/>
      <c r="L11" s="169" t="s">
        <v>132</v>
      </c>
      <c r="M11" s="191" t="s">
        <v>133</v>
      </c>
      <c r="N11" s="388">
        <v>15000</v>
      </c>
      <c r="O11" s="389"/>
      <c r="P11" s="192" t="s">
        <v>134</v>
      </c>
      <c r="Q11" s="388">
        <f t="shared" si="0"/>
        <v>30000</v>
      </c>
      <c r="R11" s="388"/>
      <c r="S11" s="388"/>
      <c r="T11" s="390"/>
      <c r="U11" s="392"/>
      <c r="V11" s="164"/>
    </row>
    <row r="12" spans="1:22" ht="21.75" customHeight="1" x14ac:dyDescent="0.15">
      <c r="A12" s="370"/>
      <c r="B12" s="375"/>
      <c r="C12" s="376"/>
      <c r="D12" s="376"/>
      <c r="E12" s="376"/>
      <c r="F12" s="376"/>
      <c r="G12" s="377"/>
      <c r="H12" s="167">
        <v>8</v>
      </c>
      <c r="I12" s="168" t="s">
        <v>131</v>
      </c>
      <c r="J12" s="386">
        <v>1.8</v>
      </c>
      <c r="K12" s="387"/>
      <c r="L12" s="169" t="s">
        <v>132</v>
      </c>
      <c r="M12" s="191" t="s">
        <v>133</v>
      </c>
      <c r="N12" s="388">
        <v>15000</v>
      </c>
      <c r="O12" s="389"/>
      <c r="P12" s="192" t="s">
        <v>134</v>
      </c>
      <c r="Q12" s="388">
        <f t="shared" si="0"/>
        <v>27000</v>
      </c>
      <c r="R12" s="388"/>
      <c r="S12" s="388"/>
      <c r="T12" s="390"/>
      <c r="U12" s="392"/>
      <c r="V12" s="164"/>
    </row>
    <row r="13" spans="1:22" ht="21.75" customHeight="1" x14ac:dyDescent="0.15">
      <c r="A13" s="370"/>
      <c r="B13" s="375"/>
      <c r="C13" s="376"/>
      <c r="D13" s="376"/>
      <c r="E13" s="376"/>
      <c r="F13" s="376"/>
      <c r="G13" s="377"/>
      <c r="H13" s="167">
        <v>9</v>
      </c>
      <c r="I13" s="168" t="s">
        <v>131</v>
      </c>
      <c r="J13" s="386">
        <v>1.8</v>
      </c>
      <c r="K13" s="387"/>
      <c r="L13" s="169" t="s">
        <v>132</v>
      </c>
      <c r="M13" s="191" t="s">
        <v>133</v>
      </c>
      <c r="N13" s="388">
        <v>15000</v>
      </c>
      <c r="O13" s="389"/>
      <c r="P13" s="192" t="s">
        <v>134</v>
      </c>
      <c r="Q13" s="388">
        <f t="shared" si="0"/>
        <v>27000</v>
      </c>
      <c r="R13" s="388"/>
      <c r="S13" s="388"/>
      <c r="T13" s="390"/>
      <c r="U13" s="392"/>
      <c r="V13" s="164"/>
    </row>
    <row r="14" spans="1:22" ht="21.75" customHeight="1" x14ac:dyDescent="0.15">
      <c r="A14" s="370"/>
      <c r="B14" s="375"/>
      <c r="C14" s="376"/>
      <c r="D14" s="376"/>
      <c r="E14" s="376"/>
      <c r="F14" s="376"/>
      <c r="G14" s="377"/>
      <c r="H14" s="167">
        <v>10</v>
      </c>
      <c r="I14" s="168" t="s">
        <v>131</v>
      </c>
      <c r="J14" s="386">
        <v>1.9</v>
      </c>
      <c r="K14" s="387"/>
      <c r="L14" s="169" t="s">
        <v>132</v>
      </c>
      <c r="M14" s="191" t="s">
        <v>133</v>
      </c>
      <c r="N14" s="388">
        <v>15000</v>
      </c>
      <c r="O14" s="389"/>
      <c r="P14" s="192" t="s">
        <v>134</v>
      </c>
      <c r="Q14" s="388">
        <f t="shared" si="0"/>
        <v>28500</v>
      </c>
      <c r="R14" s="388"/>
      <c r="S14" s="388"/>
      <c r="T14" s="390"/>
      <c r="U14" s="392"/>
      <c r="V14" s="164"/>
    </row>
    <row r="15" spans="1:22" ht="21.75" customHeight="1" x14ac:dyDescent="0.15">
      <c r="A15" s="370"/>
      <c r="B15" s="375"/>
      <c r="C15" s="376"/>
      <c r="D15" s="376"/>
      <c r="E15" s="376"/>
      <c r="F15" s="376"/>
      <c r="G15" s="377"/>
      <c r="H15" s="167">
        <v>11</v>
      </c>
      <c r="I15" s="168" t="s">
        <v>131</v>
      </c>
      <c r="J15" s="386">
        <v>1.9</v>
      </c>
      <c r="K15" s="387"/>
      <c r="L15" s="169" t="s">
        <v>132</v>
      </c>
      <c r="M15" s="191" t="s">
        <v>133</v>
      </c>
      <c r="N15" s="388">
        <v>15000</v>
      </c>
      <c r="O15" s="389"/>
      <c r="P15" s="192" t="s">
        <v>134</v>
      </c>
      <c r="Q15" s="388">
        <f t="shared" si="0"/>
        <v>28500</v>
      </c>
      <c r="R15" s="388"/>
      <c r="S15" s="388"/>
      <c r="T15" s="390"/>
      <c r="U15" s="392"/>
      <c r="V15" s="164"/>
    </row>
    <row r="16" spans="1:22" ht="21.75" customHeight="1" x14ac:dyDescent="0.15">
      <c r="A16" s="370"/>
      <c r="B16" s="375"/>
      <c r="C16" s="376"/>
      <c r="D16" s="376"/>
      <c r="E16" s="376"/>
      <c r="F16" s="376"/>
      <c r="G16" s="377"/>
      <c r="H16" s="167">
        <v>12</v>
      </c>
      <c r="I16" s="168" t="s">
        <v>131</v>
      </c>
      <c r="J16" s="386">
        <v>1.9</v>
      </c>
      <c r="K16" s="387"/>
      <c r="L16" s="169" t="s">
        <v>132</v>
      </c>
      <c r="M16" s="191" t="s">
        <v>133</v>
      </c>
      <c r="N16" s="388">
        <v>15000</v>
      </c>
      <c r="O16" s="389"/>
      <c r="P16" s="192" t="s">
        <v>134</v>
      </c>
      <c r="Q16" s="388">
        <f t="shared" si="0"/>
        <v>28500</v>
      </c>
      <c r="R16" s="388"/>
      <c r="S16" s="388"/>
      <c r="T16" s="390"/>
      <c r="U16" s="392"/>
      <c r="V16" s="164"/>
    </row>
    <row r="17" spans="1:22" ht="21.75" customHeight="1" x14ac:dyDescent="0.15">
      <c r="A17" s="370"/>
      <c r="B17" s="375"/>
      <c r="C17" s="376"/>
      <c r="D17" s="376"/>
      <c r="E17" s="376"/>
      <c r="F17" s="376"/>
      <c r="G17" s="377"/>
      <c r="H17" s="167">
        <v>1</v>
      </c>
      <c r="I17" s="168" t="s">
        <v>131</v>
      </c>
      <c r="J17" s="386">
        <v>1.9</v>
      </c>
      <c r="K17" s="387"/>
      <c r="L17" s="169" t="s">
        <v>132</v>
      </c>
      <c r="M17" s="191" t="s">
        <v>133</v>
      </c>
      <c r="N17" s="388">
        <v>15000</v>
      </c>
      <c r="O17" s="389"/>
      <c r="P17" s="192" t="s">
        <v>134</v>
      </c>
      <c r="Q17" s="388">
        <f t="shared" si="0"/>
        <v>28500</v>
      </c>
      <c r="R17" s="388"/>
      <c r="S17" s="388"/>
      <c r="T17" s="390"/>
      <c r="U17" s="392"/>
      <c r="V17" s="164"/>
    </row>
    <row r="18" spans="1:22" ht="21.75" customHeight="1" x14ac:dyDescent="0.15">
      <c r="A18" s="370"/>
      <c r="B18" s="375"/>
      <c r="C18" s="376"/>
      <c r="D18" s="376"/>
      <c r="E18" s="376"/>
      <c r="F18" s="376"/>
      <c r="G18" s="377"/>
      <c r="H18" s="167">
        <v>2</v>
      </c>
      <c r="I18" s="168" t="s">
        <v>131</v>
      </c>
      <c r="J18" s="386">
        <v>1.8</v>
      </c>
      <c r="K18" s="387"/>
      <c r="L18" s="169" t="s">
        <v>132</v>
      </c>
      <c r="M18" s="191" t="s">
        <v>133</v>
      </c>
      <c r="N18" s="388">
        <v>15000</v>
      </c>
      <c r="O18" s="389"/>
      <c r="P18" s="192" t="s">
        <v>134</v>
      </c>
      <c r="Q18" s="388">
        <f t="shared" si="0"/>
        <v>27000</v>
      </c>
      <c r="R18" s="388"/>
      <c r="S18" s="388"/>
      <c r="T18" s="390"/>
      <c r="U18" s="392"/>
      <c r="V18" s="164"/>
    </row>
    <row r="19" spans="1:22" ht="21.75" customHeight="1" x14ac:dyDescent="0.15">
      <c r="A19" s="370"/>
      <c r="B19" s="375"/>
      <c r="C19" s="376"/>
      <c r="D19" s="376"/>
      <c r="E19" s="376"/>
      <c r="F19" s="376"/>
      <c r="G19" s="377"/>
      <c r="H19" s="167">
        <v>3</v>
      </c>
      <c r="I19" s="168" t="s">
        <v>131</v>
      </c>
      <c r="J19" s="386">
        <v>1.8</v>
      </c>
      <c r="K19" s="387"/>
      <c r="L19" s="169" t="s">
        <v>132</v>
      </c>
      <c r="M19" s="191" t="s">
        <v>133</v>
      </c>
      <c r="N19" s="388">
        <v>15000</v>
      </c>
      <c r="O19" s="389"/>
      <c r="P19" s="192" t="s">
        <v>134</v>
      </c>
      <c r="Q19" s="388">
        <f t="shared" si="0"/>
        <v>27000</v>
      </c>
      <c r="R19" s="388"/>
      <c r="S19" s="388"/>
      <c r="T19" s="390"/>
      <c r="U19" s="392"/>
      <c r="V19" s="164"/>
    </row>
    <row r="20" spans="1:22" ht="21.75" customHeight="1" x14ac:dyDescent="0.15">
      <c r="A20" s="371"/>
      <c r="B20" s="378"/>
      <c r="C20" s="379"/>
      <c r="D20" s="379"/>
      <c r="E20" s="379"/>
      <c r="F20" s="379"/>
      <c r="G20" s="380"/>
      <c r="H20" s="170"/>
      <c r="I20" s="171"/>
      <c r="J20" s="172"/>
      <c r="K20" s="172"/>
      <c r="L20" s="173"/>
      <c r="M20" s="173"/>
      <c r="N20" s="388" t="s">
        <v>75</v>
      </c>
      <c r="O20" s="388"/>
      <c r="P20" s="388">
        <f>SUM(Q8:T19)</f>
        <v>333000</v>
      </c>
      <c r="Q20" s="388"/>
      <c r="R20" s="388"/>
      <c r="S20" s="388"/>
      <c r="T20" s="390"/>
      <c r="U20" s="393"/>
      <c r="V20" s="164"/>
    </row>
    <row r="21" spans="1:22" ht="21.75" customHeight="1" x14ac:dyDescent="0.15">
      <c r="A21" s="394" t="s">
        <v>136</v>
      </c>
      <c r="B21" s="395" t="s">
        <v>137</v>
      </c>
      <c r="C21" s="396"/>
      <c r="D21" s="396"/>
      <c r="E21" s="396"/>
      <c r="F21" s="396"/>
      <c r="G21" s="397"/>
      <c r="H21" s="441">
        <v>360000</v>
      </c>
      <c r="I21" s="442"/>
      <c r="J21" s="442"/>
      <c r="K21" s="442"/>
      <c r="L21" s="442"/>
      <c r="M21" s="442"/>
      <c r="N21" s="442"/>
      <c r="O21" s="442"/>
      <c r="P21" s="442"/>
      <c r="Q21" s="442"/>
      <c r="R21" s="442"/>
      <c r="S21" s="442"/>
      <c r="T21" s="443"/>
      <c r="U21" s="369" t="s">
        <v>138</v>
      </c>
    </row>
    <row r="22" spans="1:22" ht="21.75" customHeight="1" thickBot="1" x14ac:dyDescent="0.2">
      <c r="A22" s="394"/>
      <c r="B22" s="398"/>
      <c r="C22" s="399"/>
      <c r="D22" s="399"/>
      <c r="E22" s="399"/>
      <c r="F22" s="399"/>
      <c r="G22" s="400"/>
      <c r="H22" s="444"/>
      <c r="I22" s="445"/>
      <c r="J22" s="445"/>
      <c r="K22" s="445"/>
      <c r="L22" s="445"/>
      <c r="M22" s="445"/>
      <c r="N22" s="445"/>
      <c r="O22" s="445"/>
      <c r="P22" s="445"/>
      <c r="Q22" s="445"/>
      <c r="R22" s="445"/>
      <c r="S22" s="445"/>
      <c r="T22" s="446"/>
      <c r="U22" s="371"/>
    </row>
    <row r="23" spans="1:22" ht="37.5" customHeight="1" thickBot="1" x14ac:dyDescent="0.2">
      <c r="A23" s="207" t="s">
        <v>178</v>
      </c>
      <c r="B23" s="447" t="s">
        <v>192</v>
      </c>
      <c r="C23" s="448"/>
      <c r="D23" s="448"/>
      <c r="E23" s="448"/>
      <c r="F23" s="448"/>
      <c r="G23" s="448"/>
      <c r="H23" s="449">
        <v>333000</v>
      </c>
      <c r="I23" s="450"/>
      <c r="J23" s="450"/>
      <c r="K23" s="450"/>
      <c r="L23" s="450"/>
      <c r="M23" s="450"/>
      <c r="N23" s="450"/>
      <c r="O23" s="450"/>
      <c r="P23" s="450"/>
      <c r="Q23" s="450"/>
      <c r="R23" s="450"/>
      <c r="S23" s="450"/>
      <c r="T23" s="451"/>
      <c r="U23" s="204" t="s">
        <v>187</v>
      </c>
    </row>
    <row r="24" spans="1:22" ht="21.75" customHeight="1" x14ac:dyDescent="0.15">
      <c r="A24" s="407" t="s">
        <v>139</v>
      </c>
      <c r="B24" s="408" t="s">
        <v>140</v>
      </c>
      <c r="C24" s="396"/>
      <c r="D24" s="396"/>
      <c r="E24" s="396"/>
      <c r="F24" s="396"/>
      <c r="G24" s="397"/>
      <c r="H24" s="200" t="s">
        <v>141</v>
      </c>
      <c r="I24" s="409" t="s">
        <v>142</v>
      </c>
      <c r="J24" s="409"/>
      <c r="K24" s="193" t="s">
        <v>193</v>
      </c>
      <c r="L24" s="409" t="s">
        <v>143</v>
      </c>
      <c r="M24" s="409"/>
      <c r="N24" s="409"/>
      <c r="O24" s="193" t="s">
        <v>141</v>
      </c>
      <c r="P24" s="409" t="s">
        <v>144</v>
      </c>
      <c r="Q24" s="409"/>
      <c r="R24" s="409"/>
      <c r="S24" s="409"/>
      <c r="T24" s="409"/>
      <c r="U24" s="174"/>
    </row>
    <row r="25" spans="1:22" ht="21.75" customHeight="1" x14ac:dyDescent="0.15">
      <c r="A25" s="404"/>
      <c r="B25" s="398"/>
      <c r="C25" s="399"/>
      <c r="D25" s="399"/>
      <c r="E25" s="399"/>
      <c r="F25" s="399"/>
      <c r="G25" s="400"/>
      <c r="H25" s="190" t="s">
        <v>141</v>
      </c>
      <c r="I25" s="410" t="s">
        <v>145</v>
      </c>
      <c r="J25" s="410"/>
      <c r="K25" s="190" t="s">
        <v>141</v>
      </c>
      <c r="L25" s="410" t="s">
        <v>146</v>
      </c>
      <c r="M25" s="410"/>
      <c r="N25" s="368" t="s">
        <v>147</v>
      </c>
      <c r="O25" s="368"/>
      <c r="P25" s="368"/>
      <c r="Q25" s="368"/>
      <c r="R25" s="368"/>
      <c r="S25" s="368"/>
      <c r="T25" s="368"/>
      <c r="U25" s="405"/>
    </row>
    <row r="26" spans="1:22" ht="21.75" customHeight="1" x14ac:dyDescent="0.15">
      <c r="A26" s="196" t="s">
        <v>148</v>
      </c>
      <c r="B26" s="416" t="s">
        <v>149</v>
      </c>
      <c r="C26" s="409"/>
      <c r="D26" s="409"/>
      <c r="E26" s="409"/>
      <c r="F26" s="409"/>
      <c r="G26" s="417"/>
      <c r="H26" s="416" t="s">
        <v>150</v>
      </c>
      <c r="I26" s="409"/>
      <c r="J26" s="193">
        <v>6</v>
      </c>
      <c r="K26" s="193" t="s">
        <v>151</v>
      </c>
      <c r="L26" s="193">
        <v>4</v>
      </c>
      <c r="M26" s="193" t="s">
        <v>152</v>
      </c>
      <c r="N26" s="402" t="s">
        <v>153</v>
      </c>
      <c r="O26" s="402"/>
      <c r="P26" s="409" t="s">
        <v>150</v>
      </c>
      <c r="Q26" s="409"/>
      <c r="R26" s="193">
        <v>7</v>
      </c>
      <c r="S26" s="193" t="s">
        <v>151</v>
      </c>
      <c r="T26" s="193">
        <v>3</v>
      </c>
      <c r="U26" s="194" t="s">
        <v>152</v>
      </c>
    </row>
    <row r="27" spans="1:22" ht="21.75" customHeight="1" x14ac:dyDescent="0.15">
      <c r="A27" s="369" t="s">
        <v>154</v>
      </c>
      <c r="B27" s="395" t="s">
        <v>155</v>
      </c>
      <c r="C27" s="396"/>
      <c r="D27" s="396"/>
      <c r="E27" s="396"/>
      <c r="F27" s="396"/>
      <c r="G27" s="397"/>
      <c r="H27" s="175" t="s">
        <v>156</v>
      </c>
      <c r="I27" s="176"/>
      <c r="J27" s="176"/>
      <c r="K27" s="176"/>
      <c r="L27" s="176"/>
      <c r="M27" s="176"/>
      <c r="N27" s="176"/>
      <c r="O27" s="176"/>
      <c r="P27" s="176"/>
      <c r="Q27" s="176"/>
      <c r="R27" s="176"/>
      <c r="S27" s="176"/>
      <c r="T27" s="176"/>
      <c r="U27" s="177"/>
    </row>
    <row r="28" spans="1:22" ht="21.75" customHeight="1" x14ac:dyDescent="0.15">
      <c r="A28" s="370"/>
      <c r="B28" s="411"/>
      <c r="C28" s="412"/>
      <c r="D28" s="412"/>
      <c r="E28" s="412"/>
      <c r="F28" s="412"/>
      <c r="G28" s="413"/>
      <c r="H28" s="178" t="s">
        <v>141</v>
      </c>
      <c r="I28" s="418" t="s">
        <v>157</v>
      </c>
      <c r="J28" s="418"/>
      <c r="K28" s="418"/>
      <c r="L28" s="418"/>
      <c r="M28" s="418"/>
      <c r="N28" s="418"/>
      <c r="O28" s="41" t="s">
        <v>163</v>
      </c>
      <c r="P28" s="418" t="s">
        <v>158</v>
      </c>
      <c r="Q28" s="418"/>
      <c r="R28" s="418"/>
      <c r="S28" s="418"/>
      <c r="T28" s="418"/>
      <c r="U28" s="419"/>
    </row>
    <row r="29" spans="1:22" ht="21.75" customHeight="1" x14ac:dyDescent="0.15">
      <c r="A29" s="370"/>
      <c r="B29" s="398"/>
      <c r="C29" s="399"/>
      <c r="D29" s="399"/>
      <c r="E29" s="399"/>
      <c r="F29" s="399"/>
      <c r="G29" s="400"/>
      <c r="H29" s="195" t="s">
        <v>141</v>
      </c>
      <c r="I29" s="410" t="s">
        <v>146</v>
      </c>
      <c r="J29" s="410"/>
      <c r="K29" s="368" t="s">
        <v>159</v>
      </c>
      <c r="L29" s="368"/>
      <c r="M29" s="368"/>
      <c r="N29" s="368"/>
      <c r="O29" s="368"/>
      <c r="P29" s="368"/>
      <c r="Q29" s="368"/>
      <c r="R29" s="368"/>
      <c r="S29" s="368"/>
      <c r="T29" s="368"/>
      <c r="U29" s="405"/>
    </row>
    <row r="30" spans="1:22" ht="21.75" customHeight="1" x14ac:dyDescent="0.15">
      <c r="A30" s="370"/>
      <c r="B30" s="395" t="s">
        <v>185</v>
      </c>
      <c r="C30" s="396"/>
      <c r="D30" s="396"/>
      <c r="E30" s="396"/>
      <c r="F30" s="396"/>
      <c r="G30" s="396"/>
      <c r="H30" s="396"/>
      <c r="I30" s="396"/>
      <c r="J30" s="396"/>
      <c r="K30" s="396"/>
      <c r="L30" s="396"/>
      <c r="M30" s="396"/>
      <c r="N30" s="396"/>
      <c r="O30" s="396"/>
      <c r="P30" s="396"/>
      <c r="Q30" s="396"/>
      <c r="R30" s="396"/>
      <c r="S30" s="396"/>
      <c r="T30" s="396"/>
      <c r="U30" s="397"/>
    </row>
    <row r="31" spans="1:22" ht="21.75" customHeight="1" x14ac:dyDescent="0.15">
      <c r="A31" s="370"/>
      <c r="B31" s="411"/>
      <c r="C31" s="412"/>
      <c r="D31" s="412"/>
      <c r="E31" s="412"/>
      <c r="F31" s="412"/>
      <c r="G31" s="412"/>
      <c r="H31" s="412"/>
      <c r="I31" s="412"/>
      <c r="J31" s="412"/>
      <c r="K31" s="412"/>
      <c r="L31" s="412"/>
      <c r="M31" s="412"/>
      <c r="N31" s="412"/>
      <c r="O31" s="412"/>
      <c r="P31" s="412"/>
      <c r="Q31" s="412"/>
      <c r="R31" s="412"/>
      <c r="S31" s="412"/>
      <c r="T31" s="412"/>
      <c r="U31" s="413"/>
    </row>
    <row r="32" spans="1:22" ht="21.75" customHeight="1" x14ac:dyDescent="0.15">
      <c r="A32" s="370"/>
      <c r="B32" s="411"/>
      <c r="C32" s="412"/>
      <c r="D32" s="412"/>
      <c r="E32" s="412"/>
      <c r="F32" s="412"/>
      <c r="G32" s="412"/>
      <c r="H32" s="412"/>
      <c r="I32" s="412"/>
      <c r="J32" s="412"/>
      <c r="K32" s="412"/>
      <c r="L32" s="412"/>
      <c r="M32" s="412"/>
      <c r="N32" s="412"/>
      <c r="O32" s="412"/>
      <c r="P32" s="412"/>
      <c r="Q32" s="412"/>
      <c r="R32" s="412"/>
      <c r="S32" s="412"/>
      <c r="T32" s="412"/>
      <c r="U32" s="413"/>
    </row>
    <row r="33" spans="1:22" ht="21.75" customHeight="1" x14ac:dyDescent="0.15">
      <c r="A33" s="370"/>
      <c r="B33" s="411"/>
      <c r="C33" s="412"/>
      <c r="D33" s="412"/>
      <c r="E33" s="412"/>
      <c r="F33" s="412"/>
      <c r="G33" s="412"/>
      <c r="H33" s="412"/>
      <c r="I33" s="412"/>
      <c r="J33" s="412"/>
      <c r="K33" s="412"/>
      <c r="L33" s="412"/>
      <c r="M33" s="412"/>
      <c r="N33" s="412"/>
      <c r="O33" s="412"/>
      <c r="P33" s="412"/>
      <c r="Q33" s="412"/>
      <c r="R33" s="412"/>
      <c r="S33" s="412"/>
      <c r="T33" s="412"/>
      <c r="U33" s="413"/>
    </row>
    <row r="34" spans="1:22" ht="21.75" customHeight="1" x14ac:dyDescent="0.15">
      <c r="A34" s="370"/>
      <c r="B34" s="411"/>
      <c r="C34" s="412"/>
      <c r="D34" s="412"/>
      <c r="E34" s="412"/>
      <c r="F34" s="412"/>
      <c r="G34" s="412"/>
      <c r="H34" s="412"/>
      <c r="I34" s="412"/>
      <c r="J34" s="412"/>
      <c r="K34" s="412"/>
      <c r="L34" s="412"/>
      <c r="M34" s="412"/>
      <c r="N34" s="412"/>
      <c r="O34" s="412"/>
      <c r="P34" s="412"/>
      <c r="Q34" s="412"/>
      <c r="R34" s="412"/>
      <c r="S34" s="412"/>
      <c r="T34" s="412"/>
      <c r="U34" s="413"/>
    </row>
    <row r="35" spans="1:22" ht="21.75" customHeight="1" x14ac:dyDescent="0.15">
      <c r="A35" s="371"/>
      <c r="B35" s="398"/>
      <c r="C35" s="399"/>
      <c r="D35" s="399"/>
      <c r="E35" s="399"/>
      <c r="F35" s="399"/>
      <c r="G35" s="399"/>
      <c r="H35" s="399"/>
      <c r="I35" s="399"/>
      <c r="J35" s="399"/>
      <c r="K35" s="399"/>
      <c r="L35" s="399"/>
      <c r="M35" s="399"/>
      <c r="N35" s="399"/>
      <c r="O35" s="399"/>
      <c r="P35" s="399"/>
      <c r="Q35" s="399"/>
      <c r="R35" s="399"/>
      <c r="S35" s="399"/>
      <c r="T35" s="399"/>
      <c r="U35" s="400"/>
    </row>
    <row r="36" spans="1:22" ht="15" customHeight="1" x14ac:dyDescent="0.15">
      <c r="A36" s="452" t="s">
        <v>164</v>
      </c>
      <c r="B36" s="453"/>
      <c r="C36" s="453"/>
      <c r="D36" s="453"/>
      <c r="E36" s="453"/>
      <c r="F36" s="453"/>
      <c r="G36" s="453"/>
      <c r="H36" s="453"/>
      <c r="I36" s="453"/>
      <c r="J36" s="453"/>
      <c r="K36" s="453"/>
      <c r="L36" s="453"/>
      <c r="M36" s="453"/>
      <c r="N36" s="453"/>
      <c r="O36" s="453"/>
      <c r="P36" s="453"/>
      <c r="Q36" s="453"/>
      <c r="R36" s="453"/>
      <c r="S36" s="453"/>
      <c r="T36" s="453"/>
      <c r="U36" s="453"/>
      <c r="V36" s="164"/>
    </row>
    <row r="37" spans="1:22" ht="15" customHeight="1" x14ac:dyDescent="0.15">
      <c r="A37" s="454"/>
      <c r="B37" s="454"/>
      <c r="C37" s="454"/>
      <c r="D37" s="454"/>
      <c r="E37" s="454"/>
      <c r="F37" s="454"/>
      <c r="G37" s="454"/>
      <c r="H37" s="454"/>
      <c r="I37" s="454"/>
      <c r="J37" s="454"/>
      <c r="K37" s="454"/>
      <c r="L37" s="454"/>
      <c r="M37" s="454"/>
      <c r="N37" s="454"/>
      <c r="O37" s="454"/>
      <c r="P37" s="454"/>
      <c r="Q37" s="454"/>
      <c r="R37" s="454"/>
      <c r="S37" s="454"/>
      <c r="T37" s="454"/>
      <c r="U37" s="454"/>
      <c r="V37" s="164"/>
    </row>
    <row r="38" spans="1:22" ht="15" customHeight="1" x14ac:dyDescent="0.15">
      <c r="A38" s="455" t="s">
        <v>165</v>
      </c>
      <c r="B38" s="455"/>
      <c r="C38" s="455"/>
      <c r="D38" s="455"/>
      <c r="E38" s="455"/>
      <c r="F38" s="455"/>
      <c r="G38" s="455"/>
      <c r="H38" s="455"/>
      <c r="I38" s="455"/>
      <c r="J38" s="455"/>
      <c r="K38" s="455"/>
      <c r="L38" s="455"/>
      <c r="M38" s="455"/>
      <c r="N38" s="455"/>
      <c r="O38" s="455"/>
      <c r="P38" s="455"/>
      <c r="Q38" s="455"/>
      <c r="R38" s="455"/>
      <c r="S38" s="455"/>
      <c r="T38" s="455"/>
      <c r="U38" s="455"/>
      <c r="V38" s="164"/>
    </row>
    <row r="39" spans="1:22" ht="15" customHeight="1" x14ac:dyDescent="0.15">
      <c r="A39" s="455"/>
      <c r="B39" s="455"/>
      <c r="C39" s="455"/>
      <c r="D39" s="455"/>
      <c r="E39" s="455"/>
      <c r="F39" s="455"/>
      <c r="G39" s="455"/>
      <c r="H39" s="455"/>
      <c r="I39" s="455"/>
      <c r="J39" s="455"/>
      <c r="K39" s="455"/>
      <c r="L39" s="455"/>
      <c r="M39" s="455"/>
      <c r="N39" s="455"/>
      <c r="O39" s="455"/>
      <c r="P39" s="455"/>
      <c r="Q39" s="455"/>
      <c r="R39" s="455"/>
      <c r="S39" s="455"/>
      <c r="T39" s="455"/>
      <c r="U39" s="455"/>
      <c r="V39" s="164"/>
    </row>
    <row r="40" spans="1:22" ht="15" customHeight="1" x14ac:dyDescent="0.15">
      <c r="A40" s="179" t="s">
        <v>161</v>
      </c>
      <c r="B40" s="180"/>
      <c r="C40" s="180"/>
      <c r="D40" s="180"/>
      <c r="E40" s="180"/>
      <c r="F40" s="180"/>
      <c r="G40" s="180"/>
      <c r="H40" s="180"/>
      <c r="I40" s="180"/>
      <c r="J40" s="180"/>
      <c r="K40" s="180"/>
      <c r="L40" s="180"/>
      <c r="M40" s="180"/>
      <c r="N40" s="180"/>
      <c r="O40" s="180"/>
      <c r="P40" s="180"/>
      <c r="Q40" s="180"/>
      <c r="R40" s="180"/>
      <c r="S40" s="180"/>
      <c r="T40" s="180"/>
      <c r="U40" s="180"/>
      <c r="V40" s="164"/>
    </row>
  </sheetData>
  <mergeCells count="75">
    <mergeCell ref="B30:U35"/>
    <mergeCell ref="A36:U37"/>
    <mergeCell ref="A38:U39"/>
    <mergeCell ref="B26:G26"/>
    <mergeCell ref="H26:I26"/>
    <mergeCell ref="N26:O26"/>
    <mergeCell ref="P26:Q26"/>
    <mergeCell ref="A27:A35"/>
    <mergeCell ref="B27:G29"/>
    <mergeCell ref="I28:N28"/>
    <mergeCell ref="P28:U28"/>
    <mergeCell ref="I29:J29"/>
    <mergeCell ref="K29:U29"/>
    <mergeCell ref="A21:A22"/>
    <mergeCell ref="B21:G22"/>
    <mergeCell ref="H21:T22"/>
    <mergeCell ref="A24:A25"/>
    <mergeCell ref="B24:G25"/>
    <mergeCell ref="I24:J24"/>
    <mergeCell ref="L24:N24"/>
    <mergeCell ref="P24:T24"/>
    <mergeCell ref="I25:J25"/>
    <mergeCell ref="L25:M25"/>
    <mergeCell ref="N25:U25"/>
    <mergeCell ref="U21:U22"/>
    <mergeCell ref="B23:G23"/>
    <mergeCell ref="H23:T23"/>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第１号様式</vt:lpstr>
      <vt:lpstr>第２号様式</vt:lpstr>
      <vt:lpstr>第２号様式（その２）</vt:lpstr>
      <vt:lpstr>第２号様式（その３）</vt:lpstr>
      <vt:lpstr>第２号様式（その４）</vt:lpstr>
      <vt:lpstr>様式第１号別添１（１） </vt:lpstr>
      <vt:lpstr>様式第１号別添１（１）記載例</vt:lpstr>
      <vt:lpstr>様式第２号別添１（１） </vt:lpstr>
      <vt:lpstr>様式第２号別添１（１）記載例</vt:lpstr>
      <vt:lpstr>第１号様式!Print_Area</vt:lpstr>
      <vt:lpstr>第２号様式!Print_Area</vt:lpstr>
      <vt:lpstr>'第２号様式（その２）'!Print_Area</vt:lpstr>
      <vt:lpstr>'第２号様式（その３）'!Print_Area</vt:lpstr>
      <vt:lpstr>'様式第１号別添１（１） '!Print_Area</vt:lpstr>
      <vt:lpstr>'様式第２号別添１（１）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2024-12-02T02:10:08Z</cp:lastPrinted>
  <dcterms:created xsi:type="dcterms:W3CDTF">2015-05-27T04:35:21Z</dcterms:created>
  <dcterms:modified xsi:type="dcterms:W3CDTF">2024-12-02T02:10:15Z</dcterms:modified>
</cp:coreProperties>
</file>