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BE98F5AE-D839-4033-9F95-298F2E03BD9A}" xr6:coauthVersionLast="36" xr6:coauthVersionMax="36" xr10:uidLastSave="{00000000-0000-0000-0000-000000000000}"/>
  <bookViews>
    <workbookView xWindow="0" yWindow="0" windowWidth="28800" windowHeight="12285" tabRatio="688" activeTab="1" xr2:uid="{F303E56D-D87E-4E6E-9B94-DCA1C9FBC369}"/>
  </bookViews>
  <sheets>
    <sheet name="記入要領" sheetId="3" r:id="rId1"/>
    <sheet name="表紙" sheetId="1" r:id="rId2"/>
    <sheet name="1 前年度利用者実績調べ,2 登録定員" sheetId="5" r:id="rId3"/>
    <sheet name="3 職員に関する調べ" sheetId="2" r:id="rId4"/>
    <sheet name="4 身体拘束の状況" sheetId="7" r:id="rId5"/>
    <sheet name="5 サービス登録者一覧表" sheetId="6" r:id="rId6"/>
    <sheet name="6 義務化項目の取り組み状況" sheetId="8" r:id="rId7"/>
  </sheets>
  <definedNames>
    <definedName name="_xlnm.Print_Area" localSheetId="2">'1 前年度利用者実績調べ,2 登録定員'!$A$1:$G$21</definedName>
    <definedName name="_xlnm.Print_Area" localSheetId="3">'3 職員に関する調べ'!$A$1:$J$23</definedName>
    <definedName name="_xlnm.Print_Area" localSheetId="4">'4 身体拘束の状況'!$A$1:$H$16</definedName>
    <definedName name="_xlnm.Print_Area" localSheetId="5">'5 サービス登録者一覧表'!$A:$L</definedName>
    <definedName name="_xlnm.Print_Area" localSheetId="0">記入要領!$A:$K</definedName>
    <definedName name="_xlnm.Print_Titles" localSheetId="3">'3 職員に関する調べ'!$1:$2</definedName>
    <definedName name="_xlnm.Print_Titles" localSheetId="5">'5 サービス登録者一覧表'!$1:$2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G16" i="5" l="1"/>
  <c r="F16" i="5"/>
  <c r="E16" i="5"/>
  <c r="D16" i="5" l="1"/>
  <c r="C16" i="5"/>
  <c r="B16" i="5"/>
  <c r="F24" i="3" l="1"/>
  <c r="F21" i="3"/>
  <c r="E3" i="2" l="1"/>
  <c r="E18" i="2" l="1"/>
  <c r="F20" i="3" l="1"/>
  <c r="F22" i="3"/>
  <c r="F23" i="3"/>
  <c r="F25" i="3"/>
  <c r="E11" i="2"/>
  <c r="F19" i="3"/>
  <c r="F18" i="3"/>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83E12647-F37F-47A1-AE01-9BF04FBC4870}">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16" authorId="0" shapeId="0" xr:uid="{51CBE268-F6BC-42E6-83A3-E8674149F97D}">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71432E81-051D-4AF0-8238-838D428CA5C3}">
      <text>
        <r>
          <rPr>
            <b/>
            <sz val="9"/>
            <color indexed="81"/>
            <rFont val="MS P ゴシック"/>
            <family val="3"/>
            <charset val="128"/>
          </rPr>
          <t>下段には、拘束終了年月日を入力してください。</t>
        </r>
      </text>
    </comment>
    <comment ref="B10" authorId="0" shapeId="0" xr:uid="{9CB5BE35-6EDC-4CAB-9C0D-803CD678BE34}">
      <text>
        <r>
          <rPr>
            <b/>
            <sz val="9"/>
            <color indexed="81"/>
            <rFont val="MS P ゴシック"/>
            <family val="3"/>
            <charset val="128"/>
          </rPr>
          <t>下段には、拘束終了年月日を入力してください。</t>
        </r>
      </text>
    </comment>
    <comment ref="B12" authorId="0" shapeId="0" xr:uid="{12D8022D-C34C-4EAB-B281-181D41B16738}">
      <text>
        <r>
          <rPr>
            <b/>
            <sz val="9"/>
            <color indexed="81"/>
            <rFont val="MS P ゴシック"/>
            <family val="3"/>
            <charset val="128"/>
          </rPr>
          <t>下段には、拘束終了年月日を入力してください。</t>
        </r>
      </text>
    </comment>
    <comment ref="B14" authorId="0" shapeId="0" xr:uid="{4C78D6E1-B8A8-4832-A294-36C172951FBD}">
      <text>
        <r>
          <rPr>
            <b/>
            <sz val="9"/>
            <color indexed="81"/>
            <rFont val="MS P ゴシック"/>
            <family val="3"/>
            <charset val="128"/>
          </rPr>
          <t>下段には、拘束終了年月日を入力してください。</t>
        </r>
      </text>
    </comment>
    <comment ref="B16" authorId="0" shapeId="0" xr:uid="{4B8020EC-27AB-4128-AE9F-FBB087E32F75}">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ABDB5D66-FBF6-4AC3-8A4B-FF3338F55CB4}">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<sst xmlns="http://schemas.openxmlformats.org/spreadsheetml/2006/main" count="170" uniqueCount="138">
  <si>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</si>
  <si>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</si>
  <si>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</si>
  <si>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</si>
  <si>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</si>
  <si>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</si>
  <si>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</si>
  <si>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</si>
  <si>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</si>
  <si>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</si>
  <si>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</si>
  <si>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</si>
  <si>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</si>
  <si>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</si>
  <si>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</si>
  <si>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</si>
  <si>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</si>
  <si>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</si>
  <si>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</si>
  <si>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</si>
  <si>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</si>
  <si>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</si>
  <si>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同上</t>
    <rPh sb="0" eb="2">
      <t>ドウジョウ</t>
    </rPh>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</si>
  <si>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</si>
  <si>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</si>
  <si>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</si>
  <si>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</si>
  <si>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</si>
  <si>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</si>
  <si>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</si>
  <si>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</si>
  <si>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</si>
  <si>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</si>
  <si>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</si>
  <si>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</si>
  <si>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</si>
  <si>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</si>
  <si>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</si>
  <si>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</si>
  <si>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作成基準日：</t>
    <rPh sb="0" eb="2">
      <t>サクセイ</t>
    </rPh>
    <rPh sb="2" eb="5">
      <t>キジュンビ</t>
    </rPh>
    <phoneticPr fontId="1"/>
  </si>
  <si>
    <t>兼務先及び職種</t>
    <phoneticPr fontId="1"/>
  </si>
  <si>
    <t>1 前年度利用者実績調べ</t>
    <phoneticPr fontId="1"/>
  </si>
  <si>
    <t>行動障害</t>
    <phoneticPr fontId="1"/>
  </si>
  <si>
    <t>【1 前年度利用者実績調べ】</t>
    <phoneticPr fontId="1"/>
  </si>
  <si>
    <t>3月</t>
  </si>
  <si>
    <t>名</t>
    <rPh sb="0" eb="1">
      <t>メイ</t>
    </rPh>
    <phoneticPr fontId="1"/>
  </si>
  <si>
    <t>：　～　：</t>
    <phoneticPr fontId="1"/>
  </si>
  <si>
    <t>(記入例)</t>
    <phoneticPr fontId="1"/>
  </si>
  <si>
    <t>介護福祉士</t>
    <rPh sb="0" eb="2">
      <t>カイゴ</t>
    </rPh>
    <rPh sb="2" eb="5">
      <t>フクシシ</t>
    </rPh>
    <phoneticPr fontId="1"/>
  </si>
  <si>
    <t>３　「住所」欄には、被保険者証に記載されている住所を記入すること。</t>
    <phoneticPr fontId="1"/>
  </si>
  <si>
    <t>－</t>
    <phoneticPr fontId="1"/>
  </si>
  <si>
    <t>認知症対応型サービス事業管理者研修</t>
    <rPh sb="0" eb="5">
      <t>ニンチショウタイオウ</t>
    </rPh>
    <rPh sb="5" eb="6">
      <t>ガタ</t>
    </rPh>
    <rPh sb="10" eb="12">
      <t>ジギョウ</t>
    </rPh>
    <rPh sb="12" eb="15">
      <t>カンリシャ</t>
    </rPh>
    <rPh sb="15" eb="17">
      <t>ケンシュウ</t>
    </rPh>
    <phoneticPr fontId="1"/>
  </si>
  <si>
    <t>□□　□□</t>
  </si>
  <si>
    <t>▽▽　▽▽</t>
  </si>
  <si>
    <t>看護師</t>
    <phoneticPr fontId="1"/>
  </si>
  <si>
    <t>地域密着-4</t>
    <rPh sb="0" eb="2">
      <t>チイキ</t>
    </rPh>
    <rPh sb="2" eb="4">
      <t>ミッチャク</t>
    </rPh>
    <phoneticPr fontId="1"/>
  </si>
  <si>
    <t>指定小規模多機能型居宅介護
指定介護予防小規模多機能型居宅介護
運営指導参考調書</t>
    <phoneticPr fontId="1"/>
  </si>
  <si>
    <t>登録者延人数</t>
    <phoneticPr fontId="1"/>
  </si>
  <si>
    <t>うち、介護予防利用者数</t>
    <phoneticPr fontId="1"/>
  </si>
  <si>
    <t>A</t>
    <phoneticPr fontId="1"/>
  </si>
  <si>
    <t>B</t>
    <phoneticPr fontId="1"/>
  </si>
  <si>
    <t>通いサービス利用者延人数</t>
    <phoneticPr fontId="1"/>
  </si>
  <si>
    <t>営業日数</t>
    <rPh sb="0" eb="2">
      <t>エイギョウ</t>
    </rPh>
    <rPh sb="2" eb="4">
      <t>ニッスウ</t>
    </rPh>
    <phoneticPr fontId="1"/>
  </si>
  <si>
    <t>前年度通いサービス利用者平均数</t>
    <phoneticPr fontId="1"/>
  </si>
  <si>
    <t>（A÷B,小数点第2位以下切り上げ)</t>
    <phoneticPr fontId="1"/>
  </si>
  <si>
    <t>夜間及び深夜の時間帯</t>
    <phoneticPr fontId="1"/>
  </si>
  <si>
    <t>登録定員</t>
    <phoneticPr fontId="1"/>
  </si>
  <si>
    <t>通いサービスの利用定員</t>
    <phoneticPr fontId="1"/>
  </si>
  <si>
    <t>宿泊サービスの利用定員</t>
    <phoneticPr fontId="1"/>
  </si>
  <si>
    <t>（介護予防）小規模多機能型居宅介護計画作成年月日</t>
    <phoneticPr fontId="1"/>
  </si>
  <si>
    <t>登録開始
年月日</t>
    <phoneticPr fontId="1"/>
  </si>
  <si>
    <t>通いサービス利用回数</t>
    <rPh sb="0" eb="1">
      <t>カヨ</t>
    </rPh>
    <rPh sb="6" eb="8">
      <t>リヨウ</t>
    </rPh>
    <rPh sb="8" eb="10">
      <t>カイスウ</t>
    </rPh>
    <phoneticPr fontId="1"/>
  </si>
  <si>
    <t>訪問サービス利用回数</t>
    <rPh sb="0" eb="2">
      <t>ホウモン</t>
    </rPh>
    <rPh sb="6" eb="8">
      <t>リヨウ</t>
    </rPh>
    <rPh sb="8" eb="10">
      <t>カイスウ</t>
    </rPh>
    <phoneticPr fontId="1"/>
  </si>
  <si>
    <t>宿泊サービス利用回数</t>
    <rPh sb="0" eb="2">
      <t>シュクハク</t>
    </rPh>
    <rPh sb="6" eb="8">
      <t>リヨウ</t>
    </rPh>
    <rPh sb="8" eb="10">
      <t>カイスウ</t>
    </rPh>
    <phoneticPr fontId="1"/>
  </si>
  <si>
    <t>2 利用定員</t>
    <rPh sb="2" eb="4">
      <t>リヨウ</t>
    </rPh>
    <rPh sb="4" eb="6">
      <t>テイイン</t>
    </rPh>
    <phoneticPr fontId="1"/>
  </si>
  <si>
    <t>3 職員に関する調べ</t>
    <rPh sb="2" eb="4">
      <t>ショクイン</t>
    </rPh>
    <rPh sb="5" eb="6">
      <t>カン</t>
    </rPh>
    <rPh sb="8" eb="9">
      <t>シラ</t>
    </rPh>
    <phoneticPr fontId="1"/>
  </si>
  <si>
    <t>１　新設又は増減床があった場合は、新設又は居室増から６月未満の場合は通いサービス定員の９０％、６月以上１年未満は直近６月における全通いサービス利用者延べ数を６月間の日数で除した数、１年以上経過している場合は直近１年間における全通いサービス利用者延べ数を1年間の日数で除した数を記入すること。</t>
    <phoneticPr fontId="1"/>
  </si>
  <si>
    <t>２　「登録者延数」及び「通いサービス利用者延数」欄は、介護予防を含めた数値を記載し、「うち、介護予防利用者数」欄に介護予防利用者数を再掲すること。</t>
    <rPh sb="55" eb="56">
      <t>ラン</t>
    </rPh>
    <phoneticPr fontId="1"/>
  </si>
  <si>
    <t>【3 職員に関する調べ】</t>
    <phoneticPr fontId="1"/>
  </si>
  <si>
    <t>１　職員名簿等の既存資料がある場合は、当該資料（コピー等）の利用可（ただし、上記の記載内容を満たさない場合は手書き等により追記すること）。</t>
    <phoneticPr fontId="1"/>
  </si>
  <si>
    <t>２　記載に係る職員の勤務実績表（宿直や夜勤の実績が明確になっているもの）について、基準月の前々月から基準月までの３か月分を添付すること。</t>
    <phoneticPr fontId="1"/>
  </si>
  <si>
    <t>３　記入は、複数の事業所で職を兼務している職員、１つの事業所において専ら従事している職員の順番とすること。「兼務先及び職種」欄は、当該事業所だけでなく、他の事業所の職務に従事している場合に記入すること。併設事業所の場合は、併と記入すること。</t>
    <phoneticPr fontId="1"/>
  </si>
  <si>
    <t>４　管理者と計画作成担当者を兼務している場合等は、２段書きとして、各職種における勤務時間を記入すること。</t>
    <phoneticPr fontId="1"/>
  </si>
  <si>
    <t>５　職種は、「指定地域密着型サービス等の事業の人員、設備及び運営に関する基準」の人員に関する基準で規定されている職名を記入すること。</t>
    <phoneticPr fontId="1"/>
  </si>
  <si>
    <t>６　「Ａ　職員の１週間の勤務時間」欄：　当該事業所における勤務時間を記入すること。勤務形態が２週間で４時間勤務等、不規則な勤務シフトの場合は、１週間の勤務時間に換算すること。</t>
    <phoneticPr fontId="1"/>
  </si>
  <si>
    <t>７　「Ｃ　就業規則で定めた１週間の就労時間」には、宿直等の勤務時間を含めないこと。</t>
    <phoneticPr fontId="1"/>
  </si>
  <si>
    <t>８　「辞令交付又は雇用契約」欄：　従業者の任免を書面で行っていない場合は「無」と記入すること。</t>
    <phoneticPr fontId="1"/>
  </si>
  <si>
    <t>９　「資格等」「資格取得年月日」欄には、資格及び資格取得年月日のほかに、必要な研修を受講済みの場合は研修名及び受講年月日を記入すること。</t>
    <rPh sb="5" eb="6">
      <t>トウ</t>
    </rPh>
    <phoneticPr fontId="1"/>
  </si>
  <si>
    <t>２１：００～６：００</t>
    <phoneticPr fontId="1"/>
  </si>
  <si>
    <t>介護支援専門員</t>
    <rPh sb="0" eb="7">
      <t>カイゴシエンセンモンイン</t>
    </rPh>
    <phoneticPr fontId="1"/>
  </si>
  <si>
    <t>介護従業者</t>
    <phoneticPr fontId="1"/>
  </si>
  <si>
    <t>ヘルパー研修２級</t>
    <phoneticPr fontId="1"/>
  </si>
  <si>
    <t>介護従業者</t>
    <rPh sb="0" eb="2">
      <t>カイゴ</t>
    </rPh>
    <rPh sb="2" eb="5">
      <t>ジュウギョウシャ</t>
    </rPh>
    <phoneticPr fontId="1"/>
  </si>
  <si>
    <t>××　××</t>
    <phoneticPr fontId="1"/>
  </si>
  <si>
    <t>雇用契約</t>
    <rPh sb="0" eb="4">
      <t>コヨウケイヤク</t>
    </rPh>
    <phoneticPr fontId="1"/>
  </si>
  <si>
    <t>１　利用者名簿等の既存資料がある場合は、当該資料（コピー等）により代用可。上記の項目を満たさない場合は、手書き等により追記すること。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</si>
  <si>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</si>
  <si>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４　「登録開始年月日」欄には、基準月の前々月から基準月までの３ヶ月以内に登録を終了した場合は、終了年月日も記載すること。</t>
    <phoneticPr fontId="1"/>
  </si>
  <si>
    <t>５　「通い・訪問・宿泊サービスの利用回数」欄は、基準月１ヶ月間の利用回数を記載すること。</t>
    <phoneticPr fontId="1"/>
  </si>
  <si>
    <t>6　「行動障害」欄：　行動障害がある場合に内容を記入すること（食事行為の障害、物壊し、他害、徘徊、奇声又は排泄行為の障害等）。</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</si>
  <si>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</si>
  <si>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</si>
  <si>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</si>
  <si>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</si>
  <si>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</si>
  <si>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</si>
  <si>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</si>
  <si>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</si>
  <si>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</si>
  <si>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</si>
  <si>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</si>
  <si>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</si>
  <si>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</si>
  <si>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</si>
  <si>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</si>
  <si>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</si>
  <si>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</si>
  <si>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</si>
  <si>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</si>
  <si>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</si>
  <si>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</si>
  <si>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</si>
  <si>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</si>
  <si>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</si>
  <si>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</si>
  <si>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</si>
  <si>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</si>
  <si>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</si>
  <si>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</si>
  <si>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</si>
  <si>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4 身体拘束の状況</t>
    <phoneticPr fontId="1"/>
  </si>
  <si>
    <t>5 サービス登録者一覧表（基準月の前々月から基準月までの３か月間の利用者について作成）</t>
    <phoneticPr fontId="1"/>
  </si>
  <si>
    <t>6 義務化項目の取り組み状況</t>
    <phoneticPr fontId="1"/>
  </si>
  <si>
    <t>【5 身体拘束の状況】</t>
    <phoneticPr fontId="1"/>
  </si>
  <si>
    <t>【5 サービス登録者一覧表】</t>
    <phoneticPr fontId="1"/>
  </si>
  <si>
    <t>事業所で既に作成している資料があれば、当該資料（コピー等）の利用可。</t>
    <rPh sb="0" eb="3">
      <t>ジギョウショ</t>
    </rPh>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</si>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</sst>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0&quot;人&quot;"/>
    <numFmt numFmtId="183"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style="hair">
        <color auto="1"/>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0">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5"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5"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0" borderId="2" xfId="0" applyFont="1" applyBorder="1" applyAlignment="1">
      <alignment horizontal="left" vertical="center"/>
    </xf>
    <xf numFmtId="178" fontId="2" fillId="0" borderId="10" xfId="0" applyNumberFormat="1" applyFont="1" applyFill="1" applyBorder="1" applyAlignment="1">
      <alignment horizontal="right" vertical="center"/>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0" fontId="2" fillId="0" borderId="0" xfId="0" applyFont="1" applyAlignment="1">
      <alignment horizontal="left" vertical="center"/>
    </xf>
    <xf numFmtId="181" fontId="2" fillId="0" borderId="10" xfId="0" applyNumberFormat="1" applyFont="1" applyBorder="1" applyAlignment="1">
      <alignment horizontal="center" vertical="top"/>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horizontal="center" vertical="top"/>
    </xf>
    <xf numFmtId="0" fontId="3" fillId="0" borderId="0" xfId="0" applyFont="1" applyBorder="1" applyAlignment="1">
      <alignment vertical="center" wrapText="1"/>
    </xf>
    <xf numFmtId="38" fontId="2" fillId="0" borderId="10" xfId="1" applyFont="1" applyBorder="1">
      <alignment vertical="center"/>
    </xf>
    <xf numFmtId="38" fontId="2" fillId="0" borderId="10" xfId="1" applyFont="1" applyFill="1" applyBorder="1">
      <alignment vertical="center"/>
    </xf>
    <xf numFmtId="38" fontId="2" fillId="3" borderId="10" xfId="1" applyFont="1" applyFill="1" applyBorder="1">
      <alignment vertical="center"/>
    </xf>
    <xf numFmtId="182" fontId="2" fillId="0" borderId="10" xfId="0" applyNumberFormat="1" applyFont="1" applyBorder="1" applyAlignment="1">
      <alignment horizontal="center" vertical="center"/>
    </xf>
    <xf numFmtId="38" fontId="2" fillId="0" borderId="0" xfId="1" applyFont="1">
      <alignment vertical="center"/>
    </xf>
    <xf numFmtId="181" fontId="2" fillId="0" borderId="0" xfId="0" applyNumberFormat="1" applyFont="1">
      <alignment vertical="center"/>
    </xf>
    <xf numFmtId="181" fontId="2" fillId="0" borderId="10" xfId="0" applyNumberFormat="1" applyFont="1" applyBorder="1" applyAlignment="1">
      <alignment vertical="top" wrapText="1"/>
    </xf>
    <xf numFmtId="38" fontId="2" fillId="0" borderId="10" xfId="1" applyFont="1" applyBorder="1" applyAlignment="1">
      <alignment vertical="top"/>
    </xf>
    <xf numFmtId="0" fontId="2" fillId="4" borderId="12" xfId="0" applyFont="1" applyFill="1" applyBorder="1" applyAlignment="1">
      <alignment horizontal="centerContinuous" vertical="center" wrapText="1"/>
    </xf>
    <xf numFmtId="0" fontId="2" fillId="4" borderId="12" xfId="0" applyFont="1" applyFill="1" applyBorder="1" applyAlignment="1">
      <alignment horizontal="centerContinuous" vertical="center"/>
    </xf>
    <xf numFmtId="0" fontId="2" fillId="4" borderId="12" xfId="0" applyFont="1" applyFill="1" applyBorder="1" applyAlignment="1">
      <alignment horizontal="distributed" vertical="center" wrapText="1" justifyLastLine="1"/>
    </xf>
    <xf numFmtId="0" fontId="2" fillId="4" borderId="12" xfId="0" applyFont="1" applyFill="1" applyBorder="1" applyAlignment="1">
      <alignment wrapText="1"/>
    </xf>
    <xf numFmtId="0" fontId="2" fillId="4" borderId="17" xfId="0" applyFont="1" applyFill="1" applyBorder="1" applyAlignment="1">
      <alignment horizontal="distributed" vertical="center" wrapText="1" justifyLastLine="1"/>
    </xf>
    <xf numFmtId="0" fontId="2" fillId="4" borderId="10" xfId="0" applyFont="1" applyFill="1" applyBorder="1" applyAlignment="1">
      <alignment horizontal="distributed" vertical="center" wrapText="1"/>
    </xf>
    <xf numFmtId="0" fontId="2" fillId="4" borderId="13" xfId="0" applyFont="1" applyFill="1" applyBorder="1" applyAlignment="1">
      <alignment horizontal="center" vertical="center"/>
    </xf>
    <xf numFmtId="0" fontId="2" fillId="4" borderId="13" xfId="0" applyFont="1" applyFill="1" applyBorder="1" applyAlignment="1">
      <alignment vertical="top" wrapText="1"/>
    </xf>
    <xf numFmtId="0" fontId="2" fillId="4" borderId="10" xfId="0" applyFont="1" applyFill="1" applyBorder="1" applyAlignment="1">
      <alignment horizontal="distributed" vertical="center" justifyLastLine="1"/>
    </xf>
    <xf numFmtId="0" fontId="2" fillId="4" borderId="10" xfId="0" applyFont="1" applyFill="1" applyBorder="1" applyAlignment="1">
      <alignment horizontal="distributed" vertical="center" wrapText="1" justifyLastLine="1"/>
    </xf>
    <xf numFmtId="177" fontId="2" fillId="4" borderId="10" xfId="0" applyNumberFormat="1" applyFont="1" applyFill="1" applyBorder="1" applyAlignment="1">
      <alignment horizontal="distributed" vertical="center" wrapText="1" justifyLastLine="1"/>
    </xf>
    <xf numFmtId="180" fontId="2" fillId="4" borderId="10" xfId="0" applyNumberFormat="1" applyFont="1" applyFill="1" applyBorder="1" applyAlignment="1">
      <alignment horizontal="distributed" vertical="center" wrapText="1" justifyLastLine="1"/>
    </xf>
    <xf numFmtId="0" fontId="2" fillId="4" borderId="10" xfId="0" applyFont="1" applyFill="1" applyBorder="1" applyAlignment="1">
      <alignment horizontal="center" vertical="center"/>
    </xf>
    <xf numFmtId="0" fontId="2" fillId="4" borderId="10" xfId="0" applyFont="1" applyFill="1" applyBorder="1" applyAlignment="1">
      <alignment horizontal="distributed" vertical="distributed" textRotation="255" justifyLastLine="1"/>
    </xf>
    <xf numFmtId="0" fontId="2" fillId="4" borderId="10" xfId="0" applyFont="1" applyFill="1" applyBorder="1" applyAlignment="1">
      <alignment horizontal="center" vertical="distributed" textRotation="255" justifyLastLine="1"/>
    </xf>
    <xf numFmtId="181" fontId="2" fillId="4" borderId="10" xfId="0" applyNumberFormat="1" applyFont="1" applyFill="1" applyBorder="1" applyAlignment="1">
      <alignment horizontal="distributed" vertical="center" wrapText="1" justifyLastLine="1"/>
    </xf>
    <xf numFmtId="38" fontId="2" fillId="4" borderId="10" xfId="1" applyFont="1" applyFill="1" applyBorder="1" applyAlignment="1">
      <alignment horizontal="distributed" vertical="center" wrapText="1" justifyLastLine="1"/>
    </xf>
    <xf numFmtId="0" fontId="5" fillId="0" borderId="0" xfId="0" applyFont="1" applyFill="1">
      <alignment vertical="center"/>
    </xf>
    <xf numFmtId="181" fontId="2" fillId="0" borderId="12" xfId="0" applyNumberFormat="1" applyFont="1" applyBorder="1" applyAlignment="1">
      <alignment horizontal="center" vertical="center" shrinkToFit="1"/>
    </xf>
    <xf numFmtId="183" fontId="2" fillId="0" borderId="13" xfId="0" applyNumberFormat="1" applyFont="1" applyBorder="1" applyAlignment="1">
      <alignment horizontal="center" vertical="center" shrinkToFit="1"/>
    </xf>
    <xf numFmtId="0" fontId="2" fillId="0" borderId="17"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10" xfId="0" applyFont="1" applyBorder="1" applyAlignment="1">
      <alignment horizontal="left" vertical="center" wrapText="1" indent="1"/>
    </xf>
    <xf numFmtId="0" fontId="2" fillId="0" borderId="10" xfId="0" applyFont="1" applyBorder="1" applyAlignment="1">
      <alignment horizontal="center" vertical="center"/>
    </xf>
    <xf numFmtId="0" fontId="2" fillId="0" borderId="0" xfId="0" applyFont="1" applyAlignment="1">
      <alignment vertical="center" wrapTex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3" fillId="0" borderId="0" xfId="0" applyFont="1" applyBorder="1" applyAlignment="1">
      <alignment horizontal="distributed" vertical="center" wrapText="1"/>
    </xf>
    <xf numFmtId="0" fontId="2" fillId="4" borderId="10" xfId="0" applyFont="1" applyFill="1" applyBorder="1" applyAlignment="1">
      <alignment horizontal="distributed" vertical="center" indent="1"/>
    </xf>
    <xf numFmtId="0" fontId="2" fillId="4" borderId="14" xfId="0" applyFont="1" applyFill="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3" borderId="18"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21</xdr:row>
      <xdr:rowOff>171450</xdr:rowOff>
    </xdr:from>
    <xdr:to>
      <xdr:col>10</xdr:col>
      <xdr:colOff>685799</xdr:colOff>
      <xdr:row>22</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229350"/>
          <a:ext cx="9820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40"/>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8.625" style="3" customWidth="1"/>
    <col min="11" max="11" width="9.25" style="3" bestFit="1" customWidth="1"/>
    <col min="12" max="16384" width="9" style="3"/>
  </cols>
  <sheetData>
    <row r="1" spans="1:11" ht="18" customHeight="1">
      <c r="A1" s="27" t="s">
        <v>43</v>
      </c>
    </row>
    <row r="2" spans="1:11" ht="54" customHeight="1">
      <c r="B2" s="82" t="s">
        <v>76</v>
      </c>
      <c r="C2" s="82"/>
      <c r="D2" s="82"/>
      <c r="E2" s="82"/>
      <c r="F2" s="82"/>
      <c r="G2" s="82"/>
      <c r="H2" s="82"/>
      <c r="I2" s="82"/>
      <c r="J2" s="82"/>
      <c r="K2" s="82"/>
    </row>
    <row r="3" spans="1:11" ht="18" customHeight="1">
      <c r="B3" s="3" t="s">
        <v>77</v>
      </c>
    </row>
    <row r="5" spans="1:11" ht="18" customHeight="1">
      <c r="A5" s="27" t="s">
        <v>78</v>
      </c>
    </row>
    <row r="6" spans="1:11" ht="18" customHeight="1">
      <c r="B6" s="3" t="s">
        <v>79</v>
      </c>
    </row>
    <row r="7" spans="1:11" ht="18" customHeight="1">
      <c r="B7" s="3" t="s">
        <v>80</v>
      </c>
    </row>
    <row r="8" spans="1:11" ht="36" customHeight="1">
      <c r="B8" s="82" t="s">
        <v>81</v>
      </c>
      <c r="C8" s="82"/>
      <c r="D8" s="82"/>
      <c r="E8" s="82"/>
      <c r="F8" s="82"/>
      <c r="G8" s="82"/>
      <c r="H8" s="82"/>
      <c r="I8" s="82"/>
      <c r="J8" s="82"/>
      <c r="K8" s="82"/>
    </row>
    <row r="9" spans="1:11" ht="18" customHeight="1">
      <c r="B9" s="3" t="s">
        <v>82</v>
      </c>
    </row>
    <row r="10" spans="1:11" ht="18" customHeight="1">
      <c r="B10" s="3" t="s">
        <v>83</v>
      </c>
    </row>
    <row r="11" spans="1:11" ht="36" customHeight="1">
      <c r="B11" s="82" t="s">
        <v>84</v>
      </c>
      <c r="C11" s="82"/>
      <c r="D11" s="82"/>
      <c r="E11" s="82"/>
      <c r="F11" s="82"/>
      <c r="G11" s="82"/>
      <c r="H11" s="82"/>
      <c r="I11" s="82"/>
      <c r="J11" s="82"/>
      <c r="K11" s="82"/>
    </row>
    <row r="12" spans="1:11" ht="18" customHeight="1">
      <c r="B12" s="3" t="s">
        <v>85</v>
      </c>
    </row>
    <row r="13" spans="1:11" ht="18" customHeight="1">
      <c r="B13" s="3" t="s">
        <v>86</v>
      </c>
    </row>
    <row r="14" spans="1:11" ht="18" customHeight="1">
      <c r="B14" s="31" t="s">
        <v>87</v>
      </c>
      <c r="C14" s="31"/>
      <c r="D14" s="31"/>
      <c r="E14" s="31"/>
      <c r="F14" s="31"/>
      <c r="G14" s="31"/>
      <c r="H14" s="31"/>
      <c r="I14" s="31"/>
      <c r="J14" s="31"/>
      <c r="K14" s="31"/>
    </row>
    <row r="15" spans="1:11" ht="9" customHeight="1"/>
    <row r="16" spans="1:11" ht="18" customHeight="1">
      <c r="B16" s="3" t="s">
        <v>47</v>
      </c>
    </row>
    <row r="17" spans="1:11" ht="54">
      <c r="B17" s="18" t="s">
        <v>4</v>
      </c>
      <c r="C17" s="18" t="s">
        <v>5</v>
      </c>
      <c r="D17" s="19" t="s">
        <v>8</v>
      </c>
      <c r="E17" s="20" t="s">
        <v>10</v>
      </c>
      <c r="F17" s="23" t="s">
        <v>9</v>
      </c>
      <c r="G17" s="19" t="s">
        <v>11</v>
      </c>
      <c r="H17" s="19" t="s">
        <v>12</v>
      </c>
      <c r="I17" s="19" t="s">
        <v>13</v>
      </c>
      <c r="J17" s="18" t="s">
        <v>6</v>
      </c>
      <c r="K17" s="19" t="s">
        <v>7</v>
      </c>
    </row>
    <row r="18" spans="1:11" ht="18" customHeight="1">
      <c r="B18" s="28" t="s">
        <v>18</v>
      </c>
      <c r="C18" s="15" t="s">
        <v>16</v>
      </c>
      <c r="D18" s="28" t="s">
        <v>50</v>
      </c>
      <c r="E18" s="21">
        <v>20</v>
      </c>
      <c r="F18" s="25">
        <f t="shared" ref="F18:F25" si="0">IF(E18&gt;0,ROUNDDOWN($E18/$J$28,2),"")</f>
        <v>0.5</v>
      </c>
      <c r="G18" s="29">
        <v>38808</v>
      </c>
      <c r="H18" s="29">
        <v>39173</v>
      </c>
      <c r="I18" s="30" t="s">
        <v>21</v>
      </c>
      <c r="J18" s="15" t="s">
        <v>51</v>
      </c>
      <c r="K18" s="29">
        <v>38767</v>
      </c>
    </row>
    <row r="19" spans="1:11" ht="18" customHeight="1">
      <c r="B19" s="28" t="s">
        <v>19</v>
      </c>
      <c r="C19" s="15" t="s">
        <v>89</v>
      </c>
      <c r="D19" s="28" t="s">
        <v>50</v>
      </c>
      <c r="E19" s="21">
        <v>20</v>
      </c>
      <c r="F19" s="25">
        <f t="shared" si="0"/>
        <v>0.5</v>
      </c>
      <c r="G19" s="29" t="s">
        <v>22</v>
      </c>
      <c r="H19" s="29">
        <v>38808</v>
      </c>
      <c r="I19" s="30" t="s">
        <v>21</v>
      </c>
      <c r="J19" s="15" t="s">
        <v>89</v>
      </c>
      <c r="K19" s="29">
        <v>36647</v>
      </c>
    </row>
    <row r="20" spans="1:11" ht="18" customHeight="1">
      <c r="B20" s="28" t="s">
        <v>20</v>
      </c>
      <c r="C20" s="15" t="s">
        <v>90</v>
      </c>
      <c r="D20" s="28" t="s">
        <v>50</v>
      </c>
      <c r="E20" s="21">
        <v>40</v>
      </c>
      <c r="F20" s="25">
        <f t="shared" si="0"/>
        <v>1</v>
      </c>
      <c r="G20" s="29">
        <v>39600</v>
      </c>
      <c r="H20" s="29">
        <v>39600</v>
      </c>
      <c r="I20" s="30" t="s">
        <v>21</v>
      </c>
      <c r="J20" s="15" t="s">
        <v>48</v>
      </c>
      <c r="K20" s="29">
        <v>38078</v>
      </c>
    </row>
    <row r="21" spans="1:11" ht="18" customHeight="1">
      <c r="B21" s="28" t="s">
        <v>52</v>
      </c>
      <c r="C21" s="15" t="s">
        <v>90</v>
      </c>
      <c r="D21" s="28" t="s">
        <v>50</v>
      </c>
      <c r="E21" s="21">
        <v>40</v>
      </c>
      <c r="F21" s="25">
        <f t="shared" si="0"/>
        <v>1</v>
      </c>
      <c r="G21" s="29">
        <v>39904</v>
      </c>
      <c r="H21" s="29">
        <v>39904</v>
      </c>
      <c r="I21" s="30" t="s">
        <v>21</v>
      </c>
      <c r="J21" s="15" t="s">
        <v>91</v>
      </c>
      <c r="K21" s="29">
        <v>34425</v>
      </c>
    </row>
    <row r="22" spans="1:11" ht="18" customHeight="1">
      <c r="B22" s="28"/>
      <c r="C22" s="15"/>
      <c r="D22" s="15"/>
      <c r="E22" s="21"/>
      <c r="F22" s="25" t="str">
        <f t="shared" si="0"/>
        <v/>
      </c>
      <c r="G22" s="29"/>
      <c r="H22" s="29"/>
      <c r="I22" s="28"/>
      <c r="J22" s="15"/>
      <c r="K22" s="29"/>
    </row>
    <row r="23" spans="1:11" ht="18" customHeight="1">
      <c r="B23" s="28"/>
      <c r="C23" s="15"/>
      <c r="D23" s="15"/>
      <c r="E23" s="21"/>
      <c r="F23" s="25" t="str">
        <f t="shared" si="0"/>
        <v/>
      </c>
      <c r="G23" s="29"/>
      <c r="H23" s="29"/>
      <c r="I23" s="28"/>
      <c r="J23" s="15"/>
      <c r="K23" s="29"/>
    </row>
    <row r="24" spans="1:11" ht="18" customHeight="1">
      <c r="B24" s="28" t="s">
        <v>53</v>
      </c>
      <c r="C24" s="15" t="s">
        <v>92</v>
      </c>
      <c r="D24" s="28" t="s">
        <v>50</v>
      </c>
      <c r="E24" s="21">
        <v>40</v>
      </c>
      <c r="F24" s="25">
        <f t="shared" si="0"/>
        <v>1</v>
      </c>
      <c r="G24" s="29">
        <v>39904</v>
      </c>
      <c r="H24" s="29">
        <v>39904</v>
      </c>
      <c r="I24" s="30" t="s">
        <v>21</v>
      </c>
      <c r="J24" s="15" t="s">
        <v>54</v>
      </c>
      <c r="K24" s="29">
        <v>38808</v>
      </c>
    </row>
    <row r="25" spans="1:11" ht="18" customHeight="1">
      <c r="B25" s="28" t="s">
        <v>93</v>
      </c>
      <c r="C25" s="15" t="s">
        <v>90</v>
      </c>
      <c r="D25" s="28" t="s">
        <v>50</v>
      </c>
      <c r="E25" s="21">
        <v>20</v>
      </c>
      <c r="F25" s="25">
        <f t="shared" si="0"/>
        <v>0.5</v>
      </c>
      <c r="G25" s="29">
        <v>40057</v>
      </c>
      <c r="H25" s="29">
        <v>40057</v>
      </c>
      <c r="I25" s="30" t="s">
        <v>94</v>
      </c>
      <c r="J25" s="15"/>
      <c r="K25" s="29"/>
    </row>
    <row r="26" spans="1:11" ht="18" customHeight="1">
      <c r="B26" s="14" t="s">
        <v>14</v>
      </c>
      <c r="C26" s="26">
        <v>12</v>
      </c>
      <c r="D26" s="16"/>
      <c r="E26" s="17"/>
      <c r="F26" s="24"/>
      <c r="G26" s="16"/>
      <c r="H26" s="16"/>
      <c r="I26" s="16"/>
      <c r="J26" s="16"/>
      <c r="K26" s="16"/>
    </row>
    <row r="27" spans="1:11" ht="18" customHeight="1">
      <c r="E27" s="13"/>
      <c r="F27" s="22"/>
    </row>
    <row r="28" spans="1:11" ht="18" customHeight="1">
      <c r="B28" s="80" t="s">
        <v>15</v>
      </c>
      <c r="C28" s="80"/>
      <c r="D28" s="80"/>
      <c r="E28" s="80"/>
      <c r="F28" s="80"/>
      <c r="G28" s="80"/>
      <c r="H28" s="80"/>
      <c r="I28" s="80"/>
      <c r="J28" s="83">
        <v>40</v>
      </c>
      <c r="K28" s="83"/>
    </row>
    <row r="29" spans="1:11" ht="18" customHeight="1">
      <c r="B29" s="80" t="s">
        <v>65</v>
      </c>
      <c r="C29" s="80"/>
      <c r="D29" s="80"/>
      <c r="E29" s="80"/>
      <c r="F29" s="80"/>
      <c r="G29" s="80"/>
      <c r="H29" s="80"/>
      <c r="I29" s="80"/>
      <c r="J29" s="81" t="s">
        <v>88</v>
      </c>
      <c r="K29" s="81"/>
    </row>
    <row r="30" spans="1:11" ht="18" customHeight="1">
      <c r="B30" s="38"/>
      <c r="C30" s="38"/>
      <c r="D30" s="38"/>
      <c r="E30" s="38"/>
      <c r="F30" s="38"/>
      <c r="G30" s="38"/>
      <c r="H30" s="38"/>
      <c r="I30" s="38"/>
      <c r="J30" s="39"/>
      <c r="K30" s="39"/>
    </row>
    <row r="31" spans="1:11" ht="18" customHeight="1">
      <c r="A31" s="27" t="s">
        <v>133</v>
      </c>
      <c r="B31" s="79"/>
    </row>
    <row r="32" spans="1:11" ht="18" customHeight="1">
      <c r="A32" s="27"/>
      <c r="B32" s="3" t="s">
        <v>135</v>
      </c>
    </row>
    <row r="34" spans="1:11" ht="18" customHeight="1">
      <c r="A34" s="27" t="s">
        <v>134</v>
      </c>
    </row>
    <row r="35" spans="1:11" ht="18" customHeight="1">
      <c r="B35" s="3" t="s">
        <v>95</v>
      </c>
    </row>
    <row r="36" spans="1:11" ht="18" customHeight="1">
      <c r="B36" s="31" t="s">
        <v>96</v>
      </c>
      <c r="C36" s="31"/>
      <c r="D36" s="31"/>
      <c r="E36" s="31"/>
      <c r="F36" s="31"/>
      <c r="G36" s="31"/>
      <c r="H36" s="31"/>
      <c r="I36" s="31"/>
      <c r="J36" s="31"/>
      <c r="K36" s="31"/>
    </row>
    <row r="37" spans="1:11" ht="18" customHeight="1">
      <c r="B37" s="3" t="s">
        <v>49</v>
      </c>
    </row>
    <row r="38" spans="1:11" ht="18" customHeight="1">
      <c r="B38" s="31" t="s">
        <v>97</v>
      </c>
      <c r="C38" s="31"/>
      <c r="D38" s="31"/>
      <c r="E38" s="31"/>
      <c r="F38" s="31"/>
      <c r="G38" s="31"/>
      <c r="H38" s="31"/>
      <c r="I38" s="31"/>
      <c r="J38" s="31"/>
      <c r="K38" s="31"/>
    </row>
    <row r="39" spans="1:11" ht="18" customHeight="1">
      <c r="B39" s="40" t="s">
        <v>98</v>
      </c>
    </row>
    <row r="40" spans="1:11" ht="18" customHeight="1">
      <c r="B40" s="3" t="s">
        <v>99</v>
      </c>
    </row>
  </sheetData>
  <mergeCells count="7">
    <mergeCell ref="B29:I29"/>
    <mergeCell ref="J29:K29"/>
    <mergeCell ref="B2:K2"/>
    <mergeCell ref="B8:K8"/>
    <mergeCell ref="B11:K11"/>
    <mergeCell ref="B28:I28"/>
    <mergeCell ref="J28:K28"/>
  </mergeCells>
  <phoneticPr fontId="1"/>
  <dataValidations count="3">
    <dataValidation type="decimal" allowBlank="1" showInputMessage="1" showErrorMessage="1" errorTitle="入力エラー" error="32.0～40.0の間の数字で入力してください。" sqref="J28:K28"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7:E27" xr:uid="{07A7962D-1994-414D-8734-73F4A1BE0845}">
      <formula1>0</formula1>
    </dataValidation>
    <dataValidation imeMode="on" allowBlank="1" showInputMessage="1" showErrorMessage="1" sqref="C17:D27 B17:B30" xr:uid="{47F4ABC8-2414-4891-964C-900304694500}"/>
  </dataValidations>
  <pageMargins left="0.70866141732283472" right="0.70866141732283472" top="0.74803149606299213" bottom="0.74803149606299213" header="0.31496062992125984" footer="0.31496062992125984"/>
  <pageSetup paperSize="9" scale="90" fitToHeight="0" orientation="landscape" verticalDpi="0" r:id="rId1"/>
  <headerFooter>
    <oddHeader>&amp;L&amp;"BIZ UDPゴシック,太字"&amp;12&amp;A</oddHeader>
    <oddFooter>&amp;C&amp;"BIZ UDPゴシック,標準"&amp;8&amp;P/&amp;N</oddFooter>
  </headerFooter>
  <rowBreaks count="2" manualBreakCount="2">
    <brk id="4" max="10" man="1"/>
    <brk id="30"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6" t="s">
        <v>55</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88" t="s">
        <v>56</v>
      </c>
      <c r="D3" s="88"/>
      <c r="E3" s="88"/>
      <c r="F3" s="88"/>
      <c r="G3" s="88"/>
      <c r="H3" s="88"/>
      <c r="I3" s="88"/>
      <c r="J3" s="88"/>
      <c r="K3" s="88"/>
      <c r="L3" s="46"/>
      <c r="M3" s="6"/>
    </row>
    <row r="4" spans="1:13" ht="18" customHeight="1">
      <c r="A4" s="4"/>
      <c r="B4" s="46"/>
      <c r="C4" s="88"/>
      <c r="D4" s="88"/>
      <c r="E4" s="88"/>
      <c r="F4" s="88"/>
      <c r="G4" s="88"/>
      <c r="H4" s="88"/>
      <c r="I4" s="88"/>
      <c r="J4" s="88"/>
      <c r="K4" s="88"/>
      <c r="L4" s="46"/>
      <c r="M4" s="6"/>
    </row>
    <row r="5" spans="1:13" ht="18" customHeight="1">
      <c r="A5" s="4"/>
      <c r="B5" s="46"/>
      <c r="C5" s="88"/>
      <c r="D5" s="88"/>
      <c r="E5" s="88"/>
      <c r="F5" s="88"/>
      <c r="G5" s="88"/>
      <c r="H5" s="88"/>
      <c r="I5" s="88"/>
      <c r="J5" s="88"/>
      <c r="K5" s="88"/>
      <c r="L5" s="46"/>
      <c r="M5" s="6"/>
    </row>
    <row r="6" spans="1:13" ht="18" customHeight="1">
      <c r="A6" s="4"/>
      <c r="B6" s="46"/>
      <c r="C6" s="88"/>
      <c r="D6" s="88"/>
      <c r="E6" s="88"/>
      <c r="F6" s="88"/>
      <c r="G6" s="88"/>
      <c r="H6" s="88"/>
      <c r="I6" s="88"/>
      <c r="J6" s="88"/>
      <c r="K6" s="88"/>
      <c r="L6" s="46"/>
      <c r="M6" s="6"/>
    </row>
    <row r="7" spans="1:13" ht="18" customHeight="1">
      <c r="A7" s="4"/>
      <c r="B7" s="46"/>
      <c r="C7" s="88"/>
      <c r="D7" s="88"/>
      <c r="E7" s="88"/>
      <c r="F7" s="88"/>
      <c r="G7" s="88"/>
      <c r="H7" s="88"/>
      <c r="I7" s="88"/>
      <c r="J7" s="88"/>
      <c r="K7" s="88"/>
      <c r="L7" s="46"/>
      <c r="M7" s="6"/>
    </row>
    <row r="8" spans="1:13" ht="18" customHeight="1">
      <c r="A8" s="4"/>
      <c r="B8" s="46"/>
      <c r="C8" s="88"/>
      <c r="D8" s="88"/>
      <c r="E8" s="88"/>
      <c r="F8" s="88"/>
      <c r="G8" s="88"/>
      <c r="H8" s="88"/>
      <c r="I8" s="88"/>
      <c r="J8" s="88"/>
      <c r="K8" s="88"/>
      <c r="L8" s="46"/>
      <c r="M8" s="6"/>
    </row>
    <row r="9" spans="1:13" ht="18" customHeight="1">
      <c r="A9" s="4"/>
      <c r="B9" s="46"/>
      <c r="C9" s="88"/>
      <c r="D9" s="88"/>
      <c r="E9" s="88"/>
      <c r="F9" s="88"/>
      <c r="G9" s="88"/>
      <c r="H9" s="88"/>
      <c r="I9" s="88"/>
      <c r="J9" s="88"/>
      <c r="K9" s="88"/>
      <c r="L9" s="46"/>
      <c r="M9" s="6"/>
    </row>
    <row r="10" spans="1:13" ht="18" customHeight="1">
      <c r="A10" s="4"/>
      <c r="B10" s="46"/>
      <c r="C10" s="88"/>
      <c r="D10" s="88"/>
      <c r="E10" s="88"/>
      <c r="F10" s="88"/>
      <c r="G10" s="88"/>
      <c r="H10" s="88"/>
      <c r="I10" s="88"/>
      <c r="J10" s="88"/>
      <c r="K10" s="88"/>
      <c r="L10" s="46"/>
      <c r="M10" s="6"/>
    </row>
    <row r="11" spans="1:13" ht="18" customHeight="1">
      <c r="A11" s="4"/>
      <c r="B11" s="46"/>
      <c r="C11" s="88"/>
      <c r="D11" s="88"/>
      <c r="E11" s="88"/>
      <c r="F11" s="88"/>
      <c r="G11" s="88"/>
      <c r="H11" s="88"/>
      <c r="I11" s="88"/>
      <c r="J11" s="88"/>
      <c r="K11" s="88"/>
      <c r="L11" s="46"/>
      <c r="M11" s="6"/>
    </row>
    <row r="12" spans="1:13" ht="18" customHeight="1">
      <c r="A12" s="4"/>
      <c r="B12" s="46"/>
      <c r="C12" s="88"/>
      <c r="D12" s="88"/>
      <c r="E12" s="88"/>
      <c r="F12" s="88"/>
      <c r="G12" s="88"/>
      <c r="H12" s="88"/>
      <c r="I12" s="88"/>
      <c r="J12" s="88"/>
      <c r="K12" s="88"/>
      <c r="L12" s="46"/>
      <c r="M12" s="6"/>
    </row>
    <row r="13" spans="1:13" ht="18" customHeight="1">
      <c r="A13" s="4"/>
      <c r="B13" s="46"/>
      <c r="C13" s="88"/>
      <c r="D13" s="88"/>
      <c r="E13" s="88"/>
      <c r="F13" s="88"/>
      <c r="G13" s="88"/>
      <c r="H13" s="88"/>
      <c r="I13" s="88"/>
      <c r="J13" s="88"/>
      <c r="K13" s="88"/>
      <c r="L13" s="46"/>
      <c r="M13" s="6"/>
    </row>
    <row r="14" spans="1:13" ht="18" customHeight="1">
      <c r="A14" s="4"/>
      <c r="B14" s="46"/>
      <c r="C14" s="88"/>
      <c r="D14" s="88"/>
      <c r="E14" s="88"/>
      <c r="F14" s="88"/>
      <c r="G14" s="88"/>
      <c r="H14" s="88"/>
      <c r="I14" s="88"/>
      <c r="J14" s="88"/>
      <c r="K14" s="88"/>
      <c r="L14" s="46"/>
      <c r="M14" s="6"/>
    </row>
    <row r="15" spans="1:13" ht="18" customHeight="1">
      <c r="A15" s="4"/>
      <c r="B15" s="46"/>
      <c r="C15" s="88"/>
      <c r="D15" s="88"/>
      <c r="E15" s="88"/>
      <c r="F15" s="88"/>
      <c r="G15" s="88"/>
      <c r="H15" s="88"/>
      <c r="I15" s="88"/>
      <c r="J15" s="88"/>
      <c r="K15" s="88"/>
      <c r="L15" s="46"/>
      <c r="M15" s="6"/>
    </row>
    <row r="16" spans="1:13" ht="18" customHeight="1">
      <c r="A16" s="4"/>
      <c r="B16" s="46"/>
      <c r="C16" s="88"/>
      <c r="D16" s="88"/>
      <c r="E16" s="88"/>
      <c r="F16" s="88"/>
      <c r="G16" s="88"/>
      <c r="H16" s="88"/>
      <c r="I16" s="88"/>
      <c r="J16" s="88"/>
      <c r="K16" s="88"/>
      <c r="L16" s="46"/>
      <c r="M16" s="6"/>
    </row>
    <row r="17" spans="1:13" ht="18" customHeight="1">
      <c r="A17" s="4"/>
      <c r="B17" s="46"/>
      <c r="C17" s="88"/>
      <c r="D17" s="88"/>
      <c r="E17" s="88"/>
      <c r="F17" s="88"/>
      <c r="G17" s="88"/>
      <c r="H17" s="88"/>
      <c r="I17" s="88"/>
      <c r="J17" s="88"/>
      <c r="K17" s="88"/>
      <c r="L17" s="46"/>
      <c r="M17" s="6"/>
    </row>
    <row r="18" spans="1:13" ht="18" customHeight="1">
      <c r="A18" s="4"/>
      <c r="B18" s="46"/>
      <c r="C18" s="88"/>
      <c r="D18" s="88"/>
      <c r="E18" s="88"/>
      <c r="F18" s="88"/>
      <c r="G18" s="88"/>
      <c r="H18" s="88"/>
      <c r="I18" s="88"/>
      <c r="J18" s="88"/>
      <c r="K18" s="88"/>
      <c r="L18" s="46"/>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86" t="s">
        <v>39</v>
      </c>
      <c r="F21" s="86"/>
      <c r="G21" s="87"/>
      <c r="H21" s="87"/>
      <c r="I21" s="87"/>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84" t="s">
        <v>0</v>
      </c>
      <c r="D24" s="84"/>
      <c r="E24" s="85"/>
      <c r="F24" s="85"/>
      <c r="G24" s="85"/>
      <c r="H24" s="85"/>
      <c r="I24" s="85"/>
      <c r="J24" s="85"/>
      <c r="K24" s="85"/>
      <c r="L24" s="11"/>
      <c r="M24" s="6"/>
    </row>
    <row r="25" spans="1:13" ht="18" customHeight="1">
      <c r="A25" s="4"/>
      <c r="B25" s="11"/>
      <c r="C25" s="84"/>
      <c r="D25" s="84"/>
      <c r="E25" s="85"/>
      <c r="F25" s="85"/>
      <c r="G25" s="85"/>
      <c r="H25" s="85"/>
      <c r="I25" s="85"/>
      <c r="J25" s="85"/>
      <c r="K25" s="85"/>
      <c r="L25" s="11"/>
      <c r="M25" s="6"/>
    </row>
    <row r="26" spans="1:13" ht="18" customHeight="1">
      <c r="A26" s="4"/>
      <c r="B26" s="11"/>
      <c r="C26" s="84"/>
      <c r="D26" s="84"/>
      <c r="E26" s="85"/>
      <c r="F26" s="85"/>
      <c r="G26" s="85"/>
      <c r="H26" s="85"/>
      <c r="I26" s="85"/>
      <c r="J26" s="85"/>
      <c r="K26" s="85"/>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E21:F21"/>
    <mergeCell ref="G21:I21"/>
    <mergeCell ref="C3:K18"/>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G21"/>
  <sheetViews>
    <sheetView view="pageBreakPreview" zoomScaleNormal="100" zoomScaleSheetLayoutView="100" workbookViewId="0">
      <selection activeCell="B4" sqref="B4"/>
    </sheetView>
  </sheetViews>
  <sheetFormatPr defaultRowHeight="18" customHeight="1"/>
  <cols>
    <col min="1" max="1" width="9" style="3"/>
    <col min="2" max="6" width="12.625" style="3" customWidth="1"/>
    <col min="7" max="7" width="20.625" style="3" customWidth="1"/>
    <col min="8" max="16384" width="9" style="3"/>
  </cols>
  <sheetData>
    <row r="1" spans="1:7" ht="18" customHeight="1">
      <c r="A1" s="3" t="s">
        <v>41</v>
      </c>
    </row>
    <row r="2" spans="1:7" ht="36" customHeight="1">
      <c r="A2" s="90"/>
      <c r="B2" s="55" t="s">
        <v>57</v>
      </c>
      <c r="C2" s="55"/>
      <c r="D2" s="56" t="s">
        <v>61</v>
      </c>
      <c r="E2" s="56"/>
      <c r="F2" s="57" t="s">
        <v>62</v>
      </c>
      <c r="G2" s="58" t="s">
        <v>63</v>
      </c>
    </row>
    <row r="3" spans="1:7" ht="36" customHeight="1">
      <c r="A3" s="90"/>
      <c r="B3" s="59"/>
      <c r="C3" s="60" t="s">
        <v>58</v>
      </c>
      <c r="D3" s="61" t="s">
        <v>59</v>
      </c>
      <c r="E3" s="60" t="s">
        <v>58</v>
      </c>
      <c r="F3" s="61" t="s">
        <v>60</v>
      </c>
      <c r="G3" s="62" t="s">
        <v>64</v>
      </c>
    </row>
    <row r="4" spans="1:7" ht="18" customHeight="1">
      <c r="A4" s="14" t="s">
        <v>23</v>
      </c>
      <c r="B4" s="47"/>
      <c r="C4" s="47"/>
      <c r="D4" s="47"/>
      <c r="E4" s="47"/>
      <c r="F4" s="48"/>
      <c r="G4" s="91"/>
    </row>
    <row r="5" spans="1:7" ht="18" customHeight="1">
      <c r="A5" s="14" t="s">
        <v>24</v>
      </c>
      <c r="B5" s="47"/>
      <c r="C5" s="47"/>
      <c r="D5" s="47"/>
      <c r="E5" s="47"/>
      <c r="F5" s="48"/>
      <c r="G5" s="91"/>
    </row>
    <row r="6" spans="1:7" ht="18" customHeight="1">
      <c r="A6" s="14" t="s">
        <v>25</v>
      </c>
      <c r="B6" s="47"/>
      <c r="C6" s="47"/>
      <c r="D6" s="47"/>
      <c r="E6" s="47"/>
      <c r="F6" s="48"/>
      <c r="G6" s="91"/>
    </row>
    <row r="7" spans="1:7" ht="18" customHeight="1">
      <c r="A7" s="14" t="s">
        <v>26</v>
      </c>
      <c r="B7" s="47"/>
      <c r="C7" s="47"/>
      <c r="D7" s="47"/>
      <c r="E7" s="47"/>
      <c r="F7" s="48"/>
      <c r="G7" s="91"/>
    </row>
    <row r="8" spans="1:7" ht="18" customHeight="1">
      <c r="A8" s="14" t="s">
        <v>27</v>
      </c>
      <c r="B8" s="47"/>
      <c r="C8" s="47"/>
      <c r="D8" s="47"/>
      <c r="E8" s="47"/>
      <c r="F8" s="48"/>
      <c r="G8" s="91"/>
    </row>
    <row r="9" spans="1:7" ht="18" customHeight="1">
      <c r="A9" s="14" t="s">
        <v>28</v>
      </c>
      <c r="B9" s="47"/>
      <c r="C9" s="47"/>
      <c r="D9" s="47"/>
      <c r="E9" s="47"/>
      <c r="F9" s="48"/>
      <c r="G9" s="91"/>
    </row>
    <row r="10" spans="1:7" ht="18" customHeight="1">
      <c r="A10" s="14" t="s">
        <v>29</v>
      </c>
      <c r="B10" s="47"/>
      <c r="C10" s="47"/>
      <c r="D10" s="47"/>
      <c r="E10" s="47"/>
      <c r="F10" s="48"/>
      <c r="G10" s="91"/>
    </row>
    <row r="11" spans="1:7" ht="18" customHeight="1">
      <c r="A11" s="14" t="s">
        <v>30</v>
      </c>
      <c r="B11" s="47"/>
      <c r="C11" s="47"/>
      <c r="D11" s="47"/>
      <c r="E11" s="47"/>
      <c r="F11" s="48"/>
      <c r="G11" s="91"/>
    </row>
    <row r="12" spans="1:7" ht="18" customHeight="1">
      <c r="A12" s="14" t="s">
        <v>31</v>
      </c>
      <c r="B12" s="47"/>
      <c r="C12" s="47"/>
      <c r="D12" s="47"/>
      <c r="E12" s="47"/>
      <c r="F12" s="48"/>
      <c r="G12" s="91"/>
    </row>
    <row r="13" spans="1:7" ht="18" customHeight="1">
      <c r="A13" s="14" t="s">
        <v>32</v>
      </c>
      <c r="B13" s="47"/>
      <c r="C13" s="47"/>
      <c r="D13" s="47"/>
      <c r="E13" s="47"/>
      <c r="F13" s="48"/>
      <c r="G13" s="91"/>
    </row>
    <row r="14" spans="1:7" ht="18" customHeight="1">
      <c r="A14" s="14" t="s">
        <v>33</v>
      </c>
      <c r="B14" s="47"/>
      <c r="C14" s="47"/>
      <c r="D14" s="47"/>
      <c r="E14" s="47"/>
      <c r="F14" s="48"/>
      <c r="G14" s="92"/>
    </row>
    <row r="15" spans="1:7" ht="18" customHeight="1" thickBot="1">
      <c r="A15" s="14" t="s">
        <v>44</v>
      </c>
      <c r="B15" s="47"/>
      <c r="C15" s="47"/>
      <c r="D15" s="47"/>
      <c r="E15" s="47"/>
      <c r="F15" s="48"/>
      <c r="G15" s="92"/>
    </row>
    <row r="16" spans="1:7" ht="18" customHeight="1" thickTop="1" thickBot="1">
      <c r="A16" s="14" t="s">
        <v>14</v>
      </c>
      <c r="B16" s="49" t="str">
        <f>IF(SUM(B4:B15)=0,"",SUM(B4:B15))</f>
        <v/>
      </c>
      <c r="C16" s="49" t="str">
        <f t="shared" ref="C16:D16" si="0">IF(SUM(C4:C15)=0,"",SUM(C4:C15))</f>
        <v/>
      </c>
      <c r="D16" s="49" t="str">
        <f t="shared" si="0"/>
        <v/>
      </c>
      <c r="E16" s="49" t="str">
        <f>IF(SUM(E4:E15)=0,"",SUM(E4:E15))</f>
        <v/>
      </c>
      <c r="F16" s="49" t="str">
        <f>IF(SUM(F4:F15)=0,"",SUM(F4:F15))</f>
        <v/>
      </c>
      <c r="G16" s="33" t="str">
        <f>IF(F16="","",ROUNDUP(D16/F16,2))</f>
        <v/>
      </c>
    </row>
    <row r="17" spans="1:4" ht="18" customHeight="1" thickTop="1"/>
    <row r="18" spans="1:4" ht="18" customHeight="1">
      <c r="A18" s="3" t="s">
        <v>74</v>
      </c>
    </row>
    <row r="19" spans="1:4" ht="18" customHeight="1">
      <c r="A19" s="89" t="s">
        <v>66</v>
      </c>
      <c r="B19" s="89"/>
      <c r="C19" s="89"/>
      <c r="D19" s="50"/>
    </row>
    <row r="20" spans="1:4" ht="18" customHeight="1">
      <c r="A20" s="89" t="s">
        <v>67</v>
      </c>
      <c r="B20" s="89"/>
      <c r="C20" s="89"/>
      <c r="D20" s="50"/>
    </row>
    <row r="21" spans="1:4" ht="18" customHeight="1">
      <c r="A21" s="89" t="s">
        <v>68</v>
      </c>
      <c r="B21" s="89"/>
      <c r="C21" s="89"/>
      <c r="D21" s="50"/>
    </row>
  </sheetData>
  <mergeCells count="5">
    <mergeCell ref="A19:C19"/>
    <mergeCell ref="A20:C20"/>
    <mergeCell ref="A21:C21"/>
    <mergeCell ref="A2:A3"/>
    <mergeCell ref="G4:G15"/>
  </mergeCells>
  <phoneticPr fontId="1"/>
  <dataValidations count="9">
    <dataValidation type="whole" imeMode="off" allowBlank="1" showInputMessage="1" showErrorMessage="1" errorTitle="入力エラー" error="0から30までの値を入力してください。" sqref="F4 F6 F9 F11" xr:uid="{B78223C6-7BE9-4FE2-B637-D8F1B0F4EA8F}">
      <formula1>0</formula1>
      <formula2>30</formula2>
    </dataValidation>
    <dataValidation type="whole" imeMode="off" allowBlank="1" showInputMessage="1" showErrorMessage="1" errorTitle="入力エラー" error="0から31までの値を入力してください。" sqref="F5" xr:uid="{53C5580B-EE18-4193-8199-BEE84FDFE465}">
      <formula1>1</formula1>
      <formula2>31</formula2>
    </dataValidation>
    <dataValidation imeMode="off" allowBlank="1" showInputMessage="1" showErrorMessage="1" sqref="B4:E15" xr:uid="{759DD2C0-FEC2-4267-B50C-A59BAC01F41C}"/>
    <dataValidation type="whole" imeMode="off" allowBlank="1" showInputMessage="1" showErrorMessage="1" errorTitle="入力エラー" error="0から29までの値を入力してください。" sqref="F14" xr:uid="{4C224E64-3AD7-4C8C-B388-33E2ACB2923C}">
      <formula1>0</formula1>
      <formula2>29</formula2>
    </dataValidation>
    <dataValidation type="whole" imeMode="off" allowBlank="1" showInputMessage="1" showErrorMessage="1" errorTitle="入力エラー" error="0から31までの値を入力してください。" sqref="F7:F8 F10 F12:F13 F15" xr:uid="{1D8FF4DA-3D3A-4A1B-867F-FA29AACCFC4D}">
      <formula1>0</formula1>
      <formula2>31</formula2>
    </dataValidation>
    <dataValidation imeMode="on" allowBlank="1" showInputMessage="1" showErrorMessage="1" sqref="A19:A20" xr:uid="{04BBB66C-80AC-4940-9A0B-9E5258B03E1B}"/>
    <dataValidation type="whole" imeMode="on" operator="lessThanOrEqual" allowBlank="1" showInputMessage="1" showErrorMessage="1" errorTitle="入力エラー" error="29以下の値を入力してください。" sqref="D19" xr:uid="{72AF51DF-0AD0-4A40-8B75-D675EC52DC5D}">
      <formula1>29</formula1>
    </dataValidation>
    <dataValidation type="whole" operator="lessThanOrEqual" allowBlank="1" showInputMessage="1" showErrorMessage="1" errorTitle="入力エラー" error="18以下の値を入力してください。" sqref="D20" xr:uid="{510796EA-F6B1-4A65-AA1D-D5A42B8DB8CC}">
      <formula1>18</formula1>
    </dataValidation>
    <dataValidation type="whole" operator="lessThanOrEqual" allowBlank="1" showInputMessage="1" showErrorMessage="1" errorTitle="入力エラー" error="9以下の値を入力してください。" sqref="D21" xr:uid="{CD34EE38-6830-4E1A-B59A-BE17265A4A65}">
      <formula1>9</formula1>
    </dataValidation>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3" bestFit="1" customWidth="1"/>
    <col min="5" max="5" width="9.625" style="22" bestFit="1" customWidth="1"/>
    <col min="6" max="6" width="11.25" style="3" bestFit="1" customWidth="1"/>
    <col min="7" max="7" width="11.25" style="3" customWidth="1"/>
    <col min="8" max="8" width="9.25" style="3" bestFit="1" customWidth="1"/>
    <col min="9" max="9" width="18.625" style="3" customWidth="1"/>
    <col min="10" max="10" width="11.25" style="3" customWidth="1"/>
    <col min="11" max="11" width="2.625" style="3" customWidth="1"/>
    <col min="12" max="16384" width="9" style="3"/>
  </cols>
  <sheetData>
    <row r="1" spans="1:12" ht="18" customHeight="1">
      <c r="A1" s="3" t="s">
        <v>75</v>
      </c>
      <c r="J1" s="12" t="s">
        <v>3</v>
      </c>
    </row>
    <row r="2" spans="1:12" ht="54" customHeight="1">
      <c r="A2" s="63" t="s">
        <v>4</v>
      </c>
      <c r="B2" s="63" t="s">
        <v>5</v>
      </c>
      <c r="C2" s="64" t="s">
        <v>40</v>
      </c>
      <c r="D2" s="65" t="s">
        <v>10</v>
      </c>
      <c r="E2" s="66" t="s">
        <v>9</v>
      </c>
      <c r="F2" s="64" t="s">
        <v>11</v>
      </c>
      <c r="G2" s="64" t="s">
        <v>12</v>
      </c>
      <c r="H2" s="64" t="s">
        <v>13</v>
      </c>
      <c r="I2" s="63" t="s">
        <v>6</v>
      </c>
      <c r="J2" s="64" t="s">
        <v>7</v>
      </c>
      <c r="L2" s="27" t="s">
        <v>17</v>
      </c>
    </row>
    <row r="3" spans="1:12" ht="18" customHeight="1">
      <c r="A3" s="15"/>
      <c r="B3" s="15"/>
      <c r="C3" s="15"/>
      <c r="D3" s="21"/>
      <c r="E3" s="25" t="str">
        <f>IF(D3&gt;0,ROUNDDOWN($D3/$I$22,2),"")</f>
        <v/>
      </c>
      <c r="F3" s="29"/>
      <c r="G3" s="29"/>
      <c r="H3" s="28"/>
      <c r="I3" s="15"/>
      <c r="J3" s="29"/>
    </row>
    <row r="4" spans="1:12" ht="18" customHeight="1">
      <c r="A4" s="15"/>
      <c r="B4" s="15"/>
      <c r="C4" s="15"/>
      <c r="D4" s="21"/>
      <c r="E4" s="25" t="str">
        <f t="shared" ref="E4:E19" si="0">IF(D4&gt;0,ROUNDDOWN($D4/$I$22,2),"")</f>
        <v/>
      </c>
      <c r="F4" s="29"/>
      <c r="G4" s="29"/>
      <c r="H4" s="28"/>
      <c r="I4" s="15"/>
      <c r="J4" s="29"/>
    </row>
    <row r="5" spans="1:12" ht="18" customHeight="1">
      <c r="A5" s="15"/>
      <c r="B5" s="15"/>
      <c r="C5" s="15"/>
      <c r="D5" s="21"/>
      <c r="E5" s="25" t="str">
        <f t="shared" si="0"/>
        <v/>
      </c>
      <c r="F5" s="29"/>
      <c r="G5" s="29"/>
      <c r="H5" s="28"/>
      <c r="I5" s="15"/>
      <c r="J5" s="29"/>
    </row>
    <row r="6" spans="1:12" ht="18" customHeight="1">
      <c r="A6" s="15"/>
      <c r="B6" s="15"/>
      <c r="C6" s="15"/>
      <c r="D6" s="21"/>
      <c r="E6" s="25" t="str">
        <f t="shared" si="0"/>
        <v/>
      </c>
      <c r="F6" s="29"/>
      <c r="G6" s="29"/>
      <c r="H6" s="28"/>
      <c r="I6" s="15"/>
      <c r="J6" s="29"/>
    </row>
    <row r="7" spans="1:12" ht="18" customHeight="1">
      <c r="A7" s="15"/>
      <c r="B7" s="15"/>
      <c r="C7" s="15"/>
      <c r="D7" s="21"/>
      <c r="E7" s="25" t="str">
        <f t="shared" si="0"/>
        <v/>
      </c>
      <c r="F7" s="29"/>
      <c r="G7" s="29"/>
      <c r="H7" s="28"/>
      <c r="I7" s="15"/>
      <c r="J7" s="29"/>
    </row>
    <row r="8" spans="1:12" ht="18" customHeight="1">
      <c r="A8" s="15"/>
      <c r="B8" s="15"/>
      <c r="C8" s="15"/>
      <c r="D8" s="21"/>
      <c r="E8" s="25" t="str">
        <f t="shared" si="0"/>
        <v/>
      </c>
      <c r="F8" s="29"/>
      <c r="G8" s="29"/>
      <c r="H8" s="28"/>
      <c r="I8" s="15"/>
      <c r="J8" s="29"/>
    </row>
    <row r="9" spans="1:12" ht="18" customHeight="1">
      <c r="A9" s="15"/>
      <c r="B9" s="15"/>
      <c r="C9" s="15"/>
      <c r="D9" s="21"/>
      <c r="E9" s="25" t="str">
        <f t="shared" si="0"/>
        <v/>
      </c>
      <c r="F9" s="29"/>
      <c r="G9" s="29"/>
      <c r="H9" s="28"/>
      <c r="I9" s="15"/>
      <c r="J9" s="29"/>
    </row>
    <row r="10" spans="1:12" ht="18" customHeight="1">
      <c r="A10" s="15"/>
      <c r="B10" s="15"/>
      <c r="C10" s="15"/>
      <c r="D10" s="21"/>
      <c r="E10" s="25" t="str">
        <f t="shared" si="0"/>
        <v/>
      </c>
      <c r="F10" s="29"/>
      <c r="G10" s="29"/>
      <c r="H10" s="28"/>
      <c r="I10" s="15"/>
      <c r="J10" s="29"/>
    </row>
    <row r="11" spans="1:12" ht="18" customHeight="1">
      <c r="A11" s="15"/>
      <c r="B11" s="15"/>
      <c r="C11" s="15"/>
      <c r="D11" s="21"/>
      <c r="E11" s="25" t="str">
        <f t="shared" si="0"/>
        <v/>
      </c>
      <c r="F11" s="29"/>
      <c r="G11" s="29"/>
      <c r="H11" s="28"/>
      <c r="I11" s="15"/>
      <c r="J11" s="29"/>
    </row>
    <row r="12" spans="1:12" ht="18" customHeight="1">
      <c r="A12" s="15"/>
      <c r="B12" s="15"/>
      <c r="C12" s="15"/>
      <c r="D12" s="21"/>
      <c r="E12" s="25" t="str">
        <f t="shared" si="0"/>
        <v/>
      </c>
      <c r="F12" s="29"/>
      <c r="G12" s="29"/>
      <c r="H12" s="28"/>
      <c r="I12" s="15"/>
      <c r="J12" s="29"/>
    </row>
    <row r="13" spans="1:12" ht="18" customHeight="1">
      <c r="A13" s="15"/>
      <c r="B13" s="15"/>
      <c r="C13" s="15"/>
      <c r="D13" s="21"/>
      <c r="E13" s="25" t="str">
        <f t="shared" si="0"/>
        <v/>
      </c>
      <c r="F13" s="29"/>
      <c r="G13" s="29"/>
      <c r="H13" s="28"/>
      <c r="I13" s="15"/>
      <c r="J13" s="29"/>
    </row>
    <row r="14" spans="1:12" ht="18" customHeight="1">
      <c r="A14" s="15"/>
      <c r="B14" s="15"/>
      <c r="C14" s="15"/>
      <c r="D14" s="21"/>
      <c r="E14" s="25" t="str">
        <f t="shared" si="0"/>
        <v/>
      </c>
      <c r="F14" s="29"/>
      <c r="G14" s="29"/>
      <c r="H14" s="28"/>
      <c r="I14" s="15"/>
      <c r="J14" s="29"/>
    </row>
    <row r="15" spans="1:12" ht="18" customHeight="1">
      <c r="A15" s="15"/>
      <c r="B15" s="15"/>
      <c r="C15" s="15"/>
      <c r="D15" s="21"/>
      <c r="E15" s="25" t="str">
        <f t="shared" si="0"/>
        <v/>
      </c>
      <c r="F15" s="29"/>
      <c r="G15" s="29"/>
      <c r="H15" s="28"/>
      <c r="I15" s="15"/>
      <c r="J15" s="29"/>
    </row>
    <row r="16" spans="1:12" ht="18" customHeight="1">
      <c r="A16" s="15"/>
      <c r="B16" s="15"/>
      <c r="C16" s="15"/>
      <c r="D16" s="21"/>
      <c r="E16" s="25" t="str">
        <f t="shared" si="0"/>
        <v/>
      </c>
      <c r="F16" s="29"/>
      <c r="G16" s="29"/>
      <c r="H16" s="28"/>
      <c r="I16" s="15"/>
      <c r="J16" s="29"/>
    </row>
    <row r="17" spans="1:10" ht="18" customHeight="1">
      <c r="A17" s="15"/>
      <c r="B17" s="15"/>
      <c r="C17" s="15"/>
      <c r="D17" s="21"/>
      <c r="E17" s="25" t="str">
        <f t="shared" si="0"/>
        <v/>
      </c>
      <c r="F17" s="29"/>
      <c r="G17" s="29"/>
      <c r="H17" s="28"/>
      <c r="I17" s="15"/>
      <c r="J17" s="29"/>
    </row>
    <row r="18" spans="1:10" ht="18" customHeight="1">
      <c r="A18" s="15"/>
      <c r="B18" s="15"/>
      <c r="C18" s="15"/>
      <c r="D18" s="21"/>
      <c r="E18" s="25" t="str">
        <f>IF(D18&gt;0,ROUNDDOWN($D18/$I$22,2),"")</f>
        <v/>
      </c>
      <c r="F18" s="29"/>
      <c r="G18" s="29"/>
      <c r="H18" s="28"/>
      <c r="I18" s="15"/>
      <c r="J18" s="29"/>
    </row>
    <row r="19" spans="1:10" ht="18" customHeight="1">
      <c r="A19" s="15"/>
      <c r="B19" s="15"/>
      <c r="C19" s="15"/>
      <c r="D19" s="21"/>
      <c r="E19" s="25" t="str">
        <f t="shared" si="0"/>
        <v/>
      </c>
      <c r="F19" s="29"/>
      <c r="G19" s="29"/>
      <c r="H19" s="28"/>
      <c r="I19" s="15"/>
      <c r="J19" s="29"/>
    </row>
    <row r="20" spans="1:10" ht="18" customHeight="1">
      <c r="A20" s="14" t="s">
        <v>14</v>
      </c>
      <c r="B20" s="37" t="s">
        <v>45</v>
      </c>
      <c r="C20" s="16"/>
      <c r="D20" s="17"/>
      <c r="E20" s="24"/>
      <c r="F20" s="16"/>
      <c r="G20" s="16"/>
      <c r="H20" s="16"/>
      <c r="I20" s="16"/>
      <c r="J20" s="16"/>
    </row>
    <row r="22" spans="1:10" ht="18" customHeight="1">
      <c r="A22" s="80" t="s">
        <v>15</v>
      </c>
      <c r="B22" s="80"/>
      <c r="C22" s="80"/>
      <c r="D22" s="80"/>
      <c r="E22" s="80"/>
      <c r="F22" s="80"/>
      <c r="G22" s="80"/>
      <c r="H22" s="80"/>
      <c r="I22" s="83"/>
      <c r="J22" s="83"/>
    </row>
    <row r="23" spans="1:10" ht="18" customHeight="1">
      <c r="A23" s="80" t="s">
        <v>65</v>
      </c>
      <c r="B23" s="80"/>
      <c r="C23" s="80"/>
      <c r="D23" s="80"/>
      <c r="E23" s="80"/>
      <c r="F23" s="80"/>
      <c r="G23" s="80"/>
      <c r="H23" s="80"/>
      <c r="I23" s="81" t="s">
        <v>46</v>
      </c>
      <c r="J23" s="81"/>
    </row>
  </sheetData>
  <mergeCells count="4">
    <mergeCell ref="I22:J22"/>
    <mergeCell ref="A22:H22"/>
    <mergeCell ref="A23:H23"/>
    <mergeCell ref="I23:J23"/>
  </mergeCells>
  <phoneticPr fontId="1"/>
  <dataValidations count="3">
    <dataValidation imeMode="on" allowBlank="1" showInputMessage="1" showErrorMessage="1" sqref="B1:C21 B24:C1048576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2" fitToHeight="0" orientation="landscape" verticalDpi="0" r:id="rId1"/>
  <headerFooter>
    <oddFooter>&amp;C&amp;"BIZ UDPゴシック,標準"&amp;8&amp;P/&amp;N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8303-91D4-4BB6-A918-6421D1C12231}">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130</v>
      </c>
    </row>
    <row r="2" spans="1:10" ht="9" customHeight="1"/>
    <row r="3" spans="1:10" ht="18" customHeight="1">
      <c r="A3" s="96" t="s">
        <v>100</v>
      </c>
      <c r="B3" s="96"/>
      <c r="C3" s="40" t="s">
        <v>101</v>
      </c>
    </row>
    <row r="4" spans="1:10" ht="9" customHeight="1"/>
    <row r="5" spans="1:10" ht="18" customHeight="1">
      <c r="A5" s="3" t="s">
        <v>102</v>
      </c>
    </row>
    <row r="6" spans="1:10" ht="54" customHeight="1">
      <c r="A6" s="18" t="s">
        <v>4</v>
      </c>
      <c r="B6" s="18" t="s">
        <v>103</v>
      </c>
      <c r="C6" s="18" t="s">
        <v>104</v>
      </c>
      <c r="D6" s="18" t="s">
        <v>105</v>
      </c>
      <c r="E6" s="18" t="s">
        <v>106</v>
      </c>
      <c r="F6" s="18" t="s">
        <v>107</v>
      </c>
      <c r="G6" s="18" t="s">
        <v>108</v>
      </c>
      <c r="H6" s="18" t="s">
        <v>109</v>
      </c>
      <c r="J6" s="72" t="s">
        <v>17</v>
      </c>
    </row>
    <row r="7" spans="1:10" ht="18" customHeight="1">
      <c r="A7" s="94"/>
      <c r="B7" s="73"/>
      <c r="C7" s="93"/>
      <c r="D7" s="93"/>
      <c r="E7" s="93"/>
      <c r="F7" s="95"/>
      <c r="G7" s="95"/>
      <c r="H7" s="93"/>
    </row>
    <row r="8" spans="1:10" ht="18" customHeight="1">
      <c r="A8" s="94"/>
      <c r="B8" s="74"/>
      <c r="C8" s="93"/>
      <c r="D8" s="93"/>
      <c r="E8" s="93"/>
      <c r="F8" s="95"/>
      <c r="G8" s="95"/>
      <c r="H8" s="93"/>
    </row>
    <row r="9" spans="1:10" ht="18" customHeight="1">
      <c r="A9" s="94"/>
      <c r="B9" s="73"/>
      <c r="C9" s="93"/>
      <c r="D9" s="93"/>
      <c r="E9" s="93"/>
      <c r="F9" s="95"/>
      <c r="G9" s="95"/>
      <c r="H9" s="93"/>
    </row>
    <row r="10" spans="1:10" ht="18" customHeight="1">
      <c r="A10" s="94"/>
      <c r="B10" s="74"/>
      <c r="C10" s="93"/>
      <c r="D10" s="93"/>
      <c r="E10" s="93"/>
      <c r="F10" s="95"/>
      <c r="G10" s="95"/>
      <c r="H10" s="93"/>
    </row>
    <row r="11" spans="1:10" ht="18" customHeight="1">
      <c r="A11" s="94"/>
      <c r="B11" s="73"/>
      <c r="C11" s="93"/>
      <c r="D11" s="93"/>
      <c r="E11" s="93"/>
      <c r="F11" s="95"/>
      <c r="G11" s="95"/>
      <c r="H11" s="93"/>
    </row>
    <row r="12" spans="1:10" ht="18" customHeight="1">
      <c r="A12" s="94"/>
      <c r="B12" s="74"/>
      <c r="C12" s="93"/>
      <c r="D12" s="93"/>
      <c r="E12" s="93"/>
      <c r="F12" s="95"/>
      <c r="G12" s="95"/>
      <c r="H12" s="93"/>
    </row>
    <row r="13" spans="1:10" ht="18" customHeight="1">
      <c r="A13" s="94"/>
      <c r="B13" s="73"/>
      <c r="C13" s="93"/>
      <c r="D13" s="93"/>
      <c r="E13" s="93"/>
      <c r="F13" s="95"/>
      <c r="G13" s="95"/>
      <c r="H13" s="93"/>
    </row>
    <row r="14" spans="1:10" ht="18" customHeight="1">
      <c r="A14" s="94"/>
      <c r="B14" s="74"/>
      <c r="C14" s="93"/>
      <c r="D14" s="93"/>
      <c r="E14" s="93"/>
      <c r="F14" s="95"/>
      <c r="G14" s="95"/>
      <c r="H14" s="93"/>
    </row>
    <row r="15" spans="1:10" ht="18" customHeight="1">
      <c r="A15" s="94"/>
      <c r="B15" s="73"/>
      <c r="C15" s="93"/>
      <c r="D15" s="93"/>
      <c r="E15" s="93"/>
      <c r="F15" s="95"/>
      <c r="G15" s="95"/>
      <c r="H15" s="93"/>
    </row>
    <row r="16" spans="1:10" ht="18" customHeight="1">
      <c r="A16" s="94"/>
      <c r="B16" s="74"/>
      <c r="C16" s="93"/>
      <c r="D16" s="93"/>
      <c r="E16" s="93"/>
      <c r="F16" s="95"/>
      <c r="G16" s="95"/>
      <c r="H16" s="93"/>
    </row>
    <row r="17" spans="1:1" ht="18" customHeight="1">
      <c r="A17" s="31"/>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269B20E3-8BA5-47FC-947C-D01BF2F807D4}">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M24"/>
  <sheetViews>
    <sheetView view="pageBreakPreview" zoomScaleNormal="100" zoomScaleSheetLayoutView="100" workbookViewId="0">
      <selection activeCell="A3" sqref="A3"/>
    </sheetView>
  </sheetViews>
  <sheetFormatPr defaultRowHeight="18" customHeight="1"/>
  <cols>
    <col min="1" max="1" width="4.5" style="3" bestFit="1" customWidth="1"/>
    <col min="2" max="2" width="13" style="3" bestFit="1" customWidth="1"/>
    <col min="3" max="3" width="14.625" style="3" customWidth="1"/>
    <col min="4" max="4" width="5.875" style="3" bestFit="1" customWidth="1"/>
    <col min="5" max="5" width="5.625" style="34" customWidth="1"/>
    <col min="6" max="6" width="22.625" style="3" customWidth="1"/>
    <col min="7" max="7" width="10.625" style="52" customWidth="1"/>
    <col min="8" max="8" width="10.625" style="35" customWidth="1"/>
    <col min="9" max="11" width="6.625" style="51" customWidth="1"/>
    <col min="12" max="12" width="16.625" style="3" customWidth="1"/>
    <col min="13" max="16384" width="9" style="3"/>
  </cols>
  <sheetData>
    <row r="1" spans="1:13" ht="18" customHeight="1">
      <c r="A1" s="3" t="s">
        <v>131</v>
      </c>
    </row>
    <row r="2" spans="1:13" ht="72" customHeight="1">
      <c r="A2" s="67" t="s">
        <v>34</v>
      </c>
      <c r="B2" s="63" t="s">
        <v>35</v>
      </c>
      <c r="C2" s="63" t="s">
        <v>4</v>
      </c>
      <c r="D2" s="68" t="s">
        <v>36</v>
      </c>
      <c r="E2" s="69" t="s">
        <v>37</v>
      </c>
      <c r="F2" s="64" t="s">
        <v>38</v>
      </c>
      <c r="G2" s="70" t="s">
        <v>69</v>
      </c>
      <c r="H2" s="70" t="s">
        <v>70</v>
      </c>
      <c r="I2" s="71" t="s">
        <v>71</v>
      </c>
      <c r="J2" s="71" t="s">
        <v>72</v>
      </c>
      <c r="K2" s="71" t="s">
        <v>73</v>
      </c>
      <c r="L2" s="64" t="s">
        <v>42</v>
      </c>
      <c r="M2" s="32" t="s">
        <v>17</v>
      </c>
    </row>
    <row r="3" spans="1:13" ht="36" customHeight="1">
      <c r="A3" s="43"/>
      <c r="B3" s="43"/>
      <c r="C3" s="44"/>
      <c r="D3" s="45"/>
      <c r="E3" s="45"/>
      <c r="F3" s="42"/>
      <c r="G3" s="53"/>
      <c r="H3" s="41"/>
      <c r="I3" s="54"/>
      <c r="J3" s="54"/>
      <c r="K3" s="54"/>
      <c r="L3" s="42"/>
    </row>
    <row r="4" spans="1:13" ht="36" customHeight="1">
      <c r="A4" s="43"/>
      <c r="B4" s="43"/>
      <c r="C4" s="44"/>
      <c r="D4" s="45"/>
      <c r="E4" s="45"/>
      <c r="F4" s="42"/>
      <c r="G4" s="53"/>
      <c r="H4" s="41"/>
      <c r="I4" s="54"/>
      <c r="J4" s="54"/>
      <c r="K4" s="54"/>
      <c r="L4" s="42"/>
    </row>
    <row r="5" spans="1:13" ht="36" customHeight="1">
      <c r="A5" s="43"/>
      <c r="B5" s="43"/>
      <c r="C5" s="44"/>
      <c r="D5" s="45"/>
      <c r="E5" s="45"/>
      <c r="F5" s="42"/>
      <c r="G5" s="53"/>
      <c r="H5" s="41"/>
      <c r="I5" s="54"/>
      <c r="J5" s="54"/>
      <c r="K5" s="54"/>
      <c r="L5" s="42"/>
    </row>
    <row r="6" spans="1:13" ht="36" customHeight="1">
      <c r="A6" s="43"/>
      <c r="B6" s="43"/>
      <c r="C6" s="44"/>
      <c r="D6" s="45"/>
      <c r="E6" s="45"/>
      <c r="F6" s="42"/>
      <c r="G6" s="53"/>
      <c r="H6" s="41"/>
      <c r="I6" s="54"/>
      <c r="J6" s="54"/>
      <c r="K6" s="54"/>
      <c r="L6" s="42"/>
    </row>
    <row r="7" spans="1:13" ht="36" customHeight="1">
      <c r="A7" s="43"/>
      <c r="B7" s="43"/>
      <c r="C7" s="44"/>
      <c r="D7" s="45"/>
      <c r="E7" s="45"/>
      <c r="F7" s="42"/>
      <c r="G7" s="53"/>
      <c r="H7" s="41"/>
      <c r="I7" s="54"/>
      <c r="J7" s="54"/>
      <c r="K7" s="54"/>
      <c r="L7" s="42"/>
    </row>
    <row r="8" spans="1:13" ht="36" customHeight="1">
      <c r="A8" s="43"/>
      <c r="B8" s="43"/>
      <c r="C8" s="44"/>
      <c r="D8" s="45"/>
      <c r="E8" s="45"/>
      <c r="F8" s="42"/>
      <c r="G8" s="53"/>
      <c r="H8" s="41"/>
      <c r="I8" s="54"/>
      <c r="J8" s="54"/>
      <c r="K8" s="54"/>
      <c r="L8" s="42"/>
    </row>
    <row r="9" spans="1:13" ht="36" customHeight="1">
      <c r="A9" s="43"/>
      <c r="B9" s="43"/>
      <c r="C9" s="44"/>
      <c r="D9" s="45"/>
      <c r="E9" s="45"/>
      <c r="F9" s="42"/>
      <c r="G9" s="53"/>
      <c r="H9" s="41"/>
      <c r="I9" s="54"/>
      <c r="J9" s="54"/>
      <c r="K9" s="54"/>
      <c r="L9" s="42"/>
    </row>
    <row r="10" spans="1:13" ht="36" customHeight="1">
      <c r="A10" s="43"/>
      <c r="B10" s="43"/>
      <c r="C10" s="44"/>
      <c r="D10" s="45"/>
      <c r="E10" s="45"/>
      <c r="F10" s="42"/>
      <c r="G10" s="53"/>
      <c r="H10" s="41"/>
      <c r="I10" s="54"/>
      <c r="J10" s="54"/>
      <c r="K10" s="54"/>
      <c r="L10" s="42"/>
    </row>
    <row r="11" spans="1:13" ht="36" customHeight="1">
      <c r="A11" s="43"/>
      <c r="B11" s="43"/>
      <c r="C11" s="44"/>
      <c r="D11" s="45"/>
      <c r="E11" s="45"/>
      <c r="F11" s="42"/>
      <c r="G11" s="53"/>
      <c r="H11" s="41"/>
      <c r="I11" s="54"/>
      <c r="J11" s="54"/>
      <c r="K11" s="54"/>
      <c r="L11" s="42"/>
    </row>
    <row r="12" spans="1:13" ht="36" customHeight="1">
      <c r="A12" s="43"/>
      <c r="B12" s="43"/>
      <c r="C12" s="44"/>
      <c r="D12" s="45"/>
      <c r="E12" s="45"/>
      <c r="F12" s="42"/>
      <c r="G12" s="53"/>
      <c r="H12" s="41"/>
      <c r="I12" s="54"/>
      <c r="J12" s="54"/>
      <c r="K12" s="54"/>
      <c r="L12" s="42"/>
    </row>
    <row r="13" spans="1:13" ht="36" customHeight="1">
      <c r="A13" s="43"/>
      <c r="B13" s="43"/>
      <c r="C13" s="44"/>
      <c r="D13" s="45"/>
      <c r="E13" s="45"/>
      <c r="F13" s="42"/>
      <c r="G13" s="53"/>
      <c r="H13" s="41"/>
      <c r="I13" s="54"/>
      <c r="J13" s="54"/>
      <c r="K13" s="54"/>
      <c r="L13" s="42"/>
    </row>
    <row r="14" spans="1:13" ht="36" customHeight="1">
      <c r="A14" s="43"/>
      <c r="B14" s="43"/>
      <c r="C14" s="44"/>
      <c r="D14" s="45"/>
      <c r="E14" s="45"/>
      <c r="F14" s="42"/>
      <c r="G14" s="53"/>
      <c r="H14" s="41"/>
      <c r="I14" s="54"/>
      <c r="J14" s="54"/>
      <c r="K14" s="54"/>
      <c r="L14" s="42"/>
    </row>
    <row r="15" spans="1:13" ht="36" customHeight="1">
      <c r="A15" s="43"/>
      <c r="B15" s="43"/>
      <c r="C15" s="44"/>
      <c r="D15" s="45"/>
      <c r="E15" s="45"/>
      <c r="F15" s="42"/>
      <c r="G15" s="53"/>
      <c r="H15" s="41"/>
      <c r="I15" s="54"/>
      <c r="J15" s="54"/>
      <c r="K15" s="54"/>
      <c r="L15" s="42"/>
    </row>
    <row r="16" spans="1:13" ht="36" customHeight="1">
      <c r="A16" s="43"/>
      <c r="B16" s="43"/>
      <c r="C16" s="44"/>
      <c r="D16" s="45"/>
      <c r="E16" s="45"/>
      <c r="F16" s="42"/>
      <c r="G16" s="53"/>
      <c r="H16" s="41"/>
      <c r="I16" s="54"/>
      <c r="J16" s="54"/>
      <c r="K16" s="54"/>
      <c r="L16" s="42"/>
    </row>
    <row r="17" spans="1:12" ht="36" customHeight="1">
      <c r="A17" s="43"/>
      <c r="B17" s="43"/>
      <c r="C17" s="44"/>
      <c r="D17" s="45"/>
      <c r="E17" s="45"/>
      <c r="F17" s="42"/>
      <c r="G17" s="53"/>
      <c r="H17" s="41"/>
      <c r="I17" s="54"/>
      <c r="J17" s="54"/>
      <c r="K17" s="54"/>
      <c r="L17" s="42"/>
    </row>
    <row r="18" spans="1:12" ht="36" customHeight="1">
      <c r="A18" s="43"/>
      <c r="B18" s="43"/>
      <c r="C18" s="44"/>
      <c r="D18" s="45"/>
      <c r="E18" s="45"/>
      <c r="F18" s="42"/>
      <c r="G18" s="53"/>
      <c r="H18" s="41"/>
      <c r="I18" s="54"/>
      <c r="J18" s="54"/>
      <c r="K18" s="54"/>
      <c r="L18" s="42"/>
    </row>
    <row r="19" spans="1:12" ht="36" customHeight="1">
      <c r="A19" s="43"/>
      <c r="B19" s="43"/>
      <c r="C19" s="44"/>
      <c r="D19" s="45"/>
      <c r="E19" s="45"/>
      <c r="F19" s="42"/>
      <c r="G19" s="53"/>
      <c r="H19" s="41"/>
      <c r="I19" s="54"/>
      <c r="J19" s="54"/>
      <c r="K19" s="54"/>
      <c r="L19" s="42"/>
    </row>
    <row r="20" spans="1:12" ht="36" customHeight="1">
      <c r="A20" s="43"/>
      <c r="B20" s="43"/>
      <c r="C20" s="44"/>
      <c r="D20" s="45"/>
      <c r="E20" s="45"/>
      <c r="F20" s="42"/>
      <c r="G20" s="53"/>
      <c r="H20" s="41"/>
      <c r="I20" s="54"/>
      <c r="J20" s="54"/>
      <c r="K20" s="54"/>
      <c r="L20" s="42"/>
    </row>
    <row r="21" spans="1:12" ht="36" customHeight="1">
      <c r="A21" s="43"/>
      <c r="B21" s="43"/>
      <c r="C21" s="44"/>
      <c r="D21" s="45"/>
      <c r="E21" s="45"/>
      <c r="F21" s="42"/>
      <c r="G21" s="53"/>
      <c r="H21" s="41"/>
      <c r="I21" s="54"/>
      <c r="J21" s="54"/>
      <c r="K21" s="54"/>
      <c r="L21" s="42"/>
    </row>
    <row r="22" spans="1:12" ht="36" customHeight="1">
      <c r="A22" s="43"/>
      <c r="B22" s="43"/>
      <c r="C22" s="44"/>
      <c r="D22" s="45"/>
      <c r="E22" s="45"/>
      <c r="F22" s="42"/>
      <c r="G22" s="53"/>
      <c r="H22" s="41"/>
      <c r="I22" s="54"/>
      <c r="J22" s="54"/>
      <c r="K22" s="54"/>
      <c r="L22" s="42"/>
    </row>
    <row r="23" spans="1:12" ht="36" customHeight="1">
      <c r="A23" s="43"/>
      <c r="B23" s="43"/>
      <c r="C23" s="44"/>
      <c r="D23" s="45"/>
      <c r="E23" s="45"/>
      <c r="F23" s="42"/>
      <c r="G23" s="53"/>
      <c r="H23" s="41"/>
      <c r="I23" s="54"/>
      <c r="J23" s="54"/>
      <c r="K23" s="54"/>
      <c r="L23" s="42"/>
    </row>
    <row r="24" spans="1:12" ht="36" customHeight="1">
      <c r="A24" s="43"/>
      <c r="B24" s="43"/>
      <c r="C24" s="44"/>
      <c r="D24" s="45"/>
      <c r="E24" s="45"/>
      <c r="F24" s="42"/>
      <c r="G24" s="53"/>
      <c r="H24" s="41"/>
      <c r="I24" s="54"/>
      <c r="J24" s="54"/>
      <c r="K24" s="54"/>
      <c r="L24" s="42"/>
    </row>
  </sheetData>
  <phoneticPr fontId="1"/>
  <dataValidations count="5">
    <dataValidation imeMode="off" allowBlank="1" showInputMessage="1" showErrorMessage="1" sqref="A1:B1048576" xr:uid="{0A7F1F84-9CA6-46BF-899C-460718537B39}"/>
    <dataValidation type="whole" errorStyle="warning" imeMode="off" operator="lessThanOrEqual" allowBlank="1" showInputMessage="1" showErrorMessage="1" error="入力した値を確認してください。" sqref="D1:D1048576" xr:uid="{10214D1D-359C-4B22-A0B7-3A533F0EE1A4}">
      <formula1>110</formula1>
    </dataValidation>
    <dataValidation imeMode="on" allowBlank="1" showInputMessage="1" showErrorMessage="1" sqref="E1:F1048576" xr:uid="{3E0691D2-EF06-4C06-8027-267386DBB3EA}"/>
    <dataValidation imeMode="off" operator="greaterThanOrEqual" allowBlank="1" showInputMessage="1" showErrorMessage="1" sqref="G1:H1048576" xr:uid="{B0EB2B3C-2165-41B1-8A13-0B585E27FA97}"/>
    <dataValidation type="whole" imeMode="off" operator="greaterThanOrEqual" allowBlank="1" showInputMessage="1" showErrorMessage="1" errorTitle="入力エラー" error="0以上の整数を入力してください_x000a_。" sqref="I1:K1048576" xr:uid="{47DA29B2-5FC3-44C1-A291-BAE0712F6B64}">
      <formula1>0</formula1>
    </dataValidation>
  </dataValidations>
  <pageMargins left="0.70866141732283472" right="0.70866141732283472" top="0.74803149606299213" bottom="0.74803149606299213" header="0.31496062992125984" footer="0.31496062992125984"/>
  <pageSetup paperSize="9" scale="97" fitToHeight="0" orientation="landscape" verticalDpi="0" r:id="rId1"/>
  <headerFooter>
    <oddFooter>&amp;C&amp;"BIZ UDPゴシック,標準"&amp;8&amp;P/&amp;N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C93E-41C0-4BB4-8AA5-D1FFB6114A39}">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1" t="s">
        <v>132</v>
      </c>
    </row>
    <row r="2" spans="1:8" ht="9" customHeight="1"/>
    <row r="3" spans="1:8" ht="18" customHeight="1">
      <c r="B3" s="102" t="s">
        <v>110</v>
      </c>
      <c r="C3" s="103"/>
      <c r="D3" s="103"/>
      <c r="E3" s="103"/>
      <c r="F3" s="103"/>
      <c r="G3" s="103"/>
      <c r="H3" s="103"/>
    </row>
    <row r="4" spans="1:8" ht="18" customHeight="1">
      <c r="B4" s="75"/>
      <c r="C4" s="98" t="s">
        <v>111</v>
      </c>
      <c r="D4" s="98"/>
      <c r="E4" s="98"/>
      <c r="F4" s="98"/>
      <c r="G4" s="98"/>
      <c r="H4" s="76"/>
    </row>
    <row r="5" spans="1:8" ht="18" customHeight="1">
      <c r="B5" s="77"/>
      <c r="C5" s="98" t="s">
        <v>112</v>
      </c>
      <c r="D5" s="98"/>
      <c r="E5" s="98"/>
      <c r="F5" s="98"/>
      <c r="G5" s="98"/>
      <c r="H5" s="76"/>
    </row>
    <row r="6" spans="1:8" ht="18" customHeight="1">
      <c r="B6" s="108" t="s">
        <v>113</v>
      </c>
      <c r="C6" s="109"/>
      <c r="D6" s="109"/>
      <c r="E6" s="109"/>
      <c r="F6" s="109"/>
      <c r="G6" s="109"/>
      <c r="H6" s="109"/>
    </row>
    <row r="7" spans="1:8" ht="18" customHeight="1">
      <c r="B7" s="75"/>
      <c r="C7" s="97" t="s">
        <v>114</v>
      </c>
      <c r="D7" s="98"/>
      <c r="E7" s="98"/>
      <c r="F7" s="98"/>
      <c r="G7" s="98"/>
      <c r="H7" s="76"/>
    </row>
    <row r="8" spans="1:8" ht="18" customHeight="1">
      <c r="B8" s="75"/>
      <c r="C8" s="75"/>
      <c r="D8" s="98" t="s">
        <v>115</v>
      </c>
      <c r="E8" s="98"/>
      <c r="F8" s="98"/>
      <c r="G8" s="98"/>
      <c r="H8" s="76"/>
    </row>
    <row r="9" spans="1:8" ht="18" customHeight="1">
      <c r="B9" s="75"/>
      <c r="C9" s="77"/>
      <c r="D9" s="98" t="s">
        <v>116</v>
      </c>
      <c r="E9" s="98"/>
      <c r="F9" s="98"/>
      <c r="G9" s="98"/>
      <c r="H9" s="76"/>
    </row>
    <row r="10" spans="1:8" ht="18" customHeight="1">
      <c r="B10" s="75"/>
      <c r="C10" s="97" t="s">
        <v>117</v>
      </c>
      <c r="D10" s="98"/>
      <c r="E10" s="98"/>
      <c r="F10" s="98"/>
      <c r="G10" s="98"/>
      <c r="H10" s="76"/>
    </row>
    <row r="11" spans="1:8" ht="18" customHeight="1">
      <c r="B11" s="75"/>
      <c r="C11" s="75"/>
      <c r="D11" s="98" t="s">
        <v>115</v>
      </c>
      <c r="E11" s="98"/>
      <c r="F11" s="98"/>
      <c r="G11" s="98"/>
      <c r="H11" s="76"/>
    </row>
    <row r="12" spans="1:8" ht="18" customHeight="1">
      <c r="B12" s="77"/>
      <c r="C12" s="77"/>
      <c r="D12" s="98" t="s">
        <v>116</v>
      </c>
      <c r="E12" s="98"/>
      <c r="F12" s="98"/>
      <c r="G12" s="98"/>
      <c r="H12" s="76"/>
    </row>
    <row r="13" spans="1:8" ht="18" customHeight="1">
      <c r="B13" s="102" t="s">
        <v>118</v>
      </c>
      <c r="C13" s="103"/>
      <c r="D13" s="103"/>
      <c r="E13" s="103"/>
      <c r="F13" s="103"/>
      <c r="G13" s="103"/>
      <c r="H13" s="103"/>
    </row>
    <row r="14" spans="1:8" ht="18" customHeight="1">
      <c r="B14" s="75"/>
      <c r="C14" s="98" t="s">
        <v>119</v>
      </c>
      <c r="D14" s="98"/>
      <c r="E14" s="98"/>
      <c r="F14" s="98"/>
      <c r="G14" s="98"/>
      <c r="H14" s="76"/>
    </row>
    <row r="15" spans="1:8" ht="18" customHeight="1">
      <c r="B15" s="75"/>
      <c r="C15" s="98" t="s">
        <v>120</v>
      </c>
      <c r="D15" s="98"/>
      <c r="E15" s="98"/>
      <c r="F15" s="98"/>
      <c r="G15" s="98"/>
      <c r="H15" s="76"/>
    </row>
    <row r="16" spans="1:8" ht="36" customHeight="1">
      <c r="B16" s="75"/>
      <c r="C16" s="104" t="s">
        <v>121</v>
      </c>
      <c r="D16" s="104"/>
      <c r="E16" s="104"/>
      <c r="F16" s="104"/>
      <c r="G16" s="104"/>
      <c r="H16" s="76"/>
    </row>
    <row r="17" spans="2:16" ht="36" customHeight="1">
      <c r="B17" s="77"/>
      <c r="C17" s="104" t="s">
        <v>122</v>
      </c>
      <c r="D17" s="104"/>
      <c r="E17" s="104"/>
      <c r="F17" s="104"/>
      <c r="G17" s="104"/>
      <c r="H17" s="76"/>
    </row>
    <row r="18" spans="2:16" ht="18" customHeight="1">
      <c r="B18" s="102" t="s">
        <v>123</v>
      </c>
      <c r="C18" s="103"/>
      <c r="D18" s="103"/>
      <c r="E18" s="103"/>
      <c r="F18" s="103"/>
      <c r="G18" s="103"/>
      <c r="H18" s="103"/>
      <c r="I18" s="106" t="str">
        <f>IF(H19="掲載済","※掲載済の場合は、重要事項が掲載されているURLを下欄に記載してください。","")</f>
        <v/>
      </c>
      <c r="J18" s="107"/>
      <c r="K18" s="107"/>
      <c r="L18" s="107"/>
      <c r="M18" s="107"/>
      <c r="N18" s="107"/>
      <c r="O18" s="107"/>
      <c r="P18" s="107"/>
    </row>
    <row r="19" spans="2:16" ht="18" customHeight="1">
      <c r="B19" s="77"/>
      <c r="C19" s="98" t="s">
        <v>124</v>
      </c>
      <c r="D19" s="98"/>
      <c r="E19" s="98"/>
      <c r="F19" s="98"/>
      <c r="G19" s="98"/>
      <c r="H19" s="76"/>
      <c r="I19" s="78" t="str">
        <f>IF(H19="掲載済","URL:","")</f>
        <v/>
      </c>
      <c r="J19" s="105"/>
      <c r="K19" s="105"/>
      <c r="L19" s="105"/>
      <c r="M19" s="105"/>
      <c r="N19" s="105"/>
      <c r="O19" s="105"/>
      <c r="P19" s="105"/>
    </row>
    <row r="20" spans="2:16" ht="18" customHeight="1">
      <c r="B20" s="102" t="s">
        <v>125</v>
      </c>
      <c r="C20" s="103"/>
      <c r="D20" s="103"/>
      <c r="E20" s="103"/>
      <c r="F20" s="103"/>
      <c r="G20" s="103"/>
      <c r="H20" s="103"/>
    </row>
    <row r="21" spans="2:16" ht="18" customHeight="1">
      <c r="B21" s="75"/>
      <c r="C21" s="98" t="s">
        <v>126</v>
      </c>
      <c r="D21" s="98"/>
      <c r="E21" s="98"/>
      <c r="F21" s="98"/>
      <c r="G21" s="98"/>
      <c r="H21" s="76"/>
    </row>
    <row r="22" spans="2:16" ht="18" customHeight="1">
      <c r="B22" s="75"/>
      <c r="C22" s="98" t="s">
        <v>127</v>
      </c>
      <c r="D22" s="98"/>
      <c r="E22" s="98"/>
      <c r="F22" s="98"/>
      <c r="G22" s="98"/>
      <c r="H22" s="76"/>
    </row>
    <row r="23" spans="2:16" ht="36" customHeight="1">
      <c r="B23" s="75"/>
      <c r="C23" s="104" t="s">
        <v>128</v>
      </c>
      <c r="D23" s="104"/>
      <c r="E23" s="104"/>
      <c r="F23" s="104"/>
      <c r="G23" s="104"/>
      <c r="H23" s="76"/>
    </row>
    <row r="24" spans="2:16" ht="36" customHeight="1">
      <c r="B24" s="77"/>
      <c r="C24" s="104" t="s">
        <v>129</v>
      </c>
      <c r="D24" s="104"/>
      <c r="E24" s="104"/>
      <c r="F24" s="104"/>
      <c r="G24" s="104"/>
      <c r="H24" s="76"/>
    </row>
    <row r="25" spans="2:16" ht="18" customHeight="1">
      <c r="B25" s="97" t="s">
        <v>136</v>
      </c>
      <c r="C25" s="98"/>
      <c r="D25" s="98"/>
      <c r="E25" s="98"/>
      <c r="F25" s="98"/>
      <c r="G25" s="98"/>
      <c r="H25" s="98"/>
    </row>
    <row r="26" spans="2:16" ht="18" customHeight="1">
      <c r="B26" s="77"/>
      <c r="C26" s="99" t="s">
        <v>137</v>
      </c>
      <c r="D26" s="100"/>
      <c r="E26" s="100"/>
      <c r="F26" s="100"/>
      <c r="G26" s="101"/>
      <c r="H26" s="76"/>
    </row>
  </sheetData>
  <mergeCells count="26">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5:H25"/>
    <mergeCell ref="C26:G26"/>
    <mergeCell ref="B20:H20"/>
    <mergeCell ref="C21:G21"/>
    <mergeCell ref="C22:G22"/>
    <mergeCell ref="C23:G23"/>
    <mergeCell ref="C24:G24"/>
  </mergeCells>
  <phoneticPr fontId="1"/>
  <dataValidations count="8">
    <dataValidation type="list" allowBlank="1" showInputMessage="1" showErrorMessage="1" sqref="H8:H9 H11:H12 H16:H17 H23" xr:uid="{2341D7DD-5D87-4694-ACBA-7AEBE9486B99}">
      <formula1>"未実施,1回実施,2回実施,3回以上実施"</formula1>
    </dataValidation>
    <dataValidation type="list" allowBlank="1" showInputMessage="1" showErrorMessage="1" sqref="H5" xr:uid="{D8E47946-2DFA-4896-822F-0715DC7401A1}">
      <formula1>"対応指針(マニュアル)を策定済,未対応"</formula1>
    </dataValidation>
    <dataValidation type="list" allowBlank="1" showInputMessage="1" showErrorMessage="1" sqref="H19" xr:uid="{BE2F0199-B4D7-409B-8F7E-8D0D0DBDC623}">
      <formula1>"掲載済,未掲載"</formula1>
    </dataValidation>
    <dataValidation imeMode="on" allowBlank="1" showInputMessage="1" showErrorMessage="1" sqref="H24" xr:uid="{AC249DBF-8D23-4892-B8AB-F7D466CFFC7F}"/>
    <dataValidation type="list" allowBlank="1" showInputMessage="1" showErrorMessage="1" sqref="H15 H22 H26" xr:uid="{B7C35353-4C06-4C06-9111-6F9A91BD1E5D}">
      <formula1>"未開催,1回開催,2回開催,3回開催,4回以上開催"</formula1>
    </dataValidation>
    <dataValidation type="list" allowBlank="1" showInputMessage="1" showErrorMessage="1" sqref="H14 H21" xr:uid="{87D676E8-76EC-4C17-8BC9-81FDA2888C27}">
      <formula1>"整備済,未整備"</formula1>
    </dataValidation>
    <dataValidation type="list" showInputMessage="1" showErrorMessage="1" sqref="H7 H10" xr:uid="{D8E3F10C-3D9C-4486-8110-3FDD915F333E}">
      <formula1>"策定済,未策定"</formula1>
    </dataValidation>
    <dataValidation type="list" allowBlank="1" showInputMessage="1" showErrorMessage="1" sqref="H4" xr:uid="{7D1BD729-8265-4E91-9C1A-804CEA732E8C}">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表紙</vt:lpstr>
      <vt:lpstr>1 前年度利用者実績調べ,2 登録定員</vt:lpstr>
      <vt:lpstr>3 職員に関する調べ</vt:lpstr>
      <vt:lpstr>4 身体拘束の状況</vt:lpstr>
      <vt:lpstr>5 サービス登録者一覧表</vt:lpstr>
      <vt:lpstr>6 義務化項目の取り組み状況</vt:lpstr>
      <vt:lpstr>'1 前年度利用者実績調べ,2 登録定員'!Print_Area</vt:lpstr>
      <vt:lpstr>'3 職員に関する調べ'!Print_Area</vt:lpstr>
      <vt:lpstr>'4 身体拘束の状況'!Print_Area</vt:lpstr>
      <vt:lpstr>'5 サービス登録者一覧表'!Print_Area</vt:lpstr>
      <vt:lpstr>記入要領!Print_Area</vt:lpstr>
      <vt:lpstr>'3 職員に関する調べ'!Print_Titles</vt:lpstr>
      <vt:lpstr>'5 サービス登録者一覧表'!Print_Titles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2024-07-25T08:10:59Z</cp:lastPrinted>
  <dcterms:created xsi:type="dcterms:W3CDTF">2024-06-24T09:15:43Z</dcterms:created>
  <dcterms:modified xsi:type="dcterms:W3CDTF">2024-10-22T23:36:52Z</dcterms:modified>
</cp:coreProperties>
</file>