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3 ブロック塀等撤去助成事業\R8\様式\"/>
    </mc:Choice>
  </mc:AlternateContent>
  <xr:revisionPtr revIDLastSave="0" documentId="13_ncr:1_{D426CB8E-4130-4B76-9396-7C0FEE71BF60}" xr6:coauthVersionLast="47" xr6:coauthVersionMax="47" xr10:uidLastSave="{00000000-0000-0000-0000-000000000000}"/>
  <bookViews>
    <workbookView xWindow="-22140" yWindow="2595" windowWidth="21600" windowHeight="11295" xr2:uid="{79B1069C-101D-4D08-B973-57676F886CEE}"/>
  </bookViews>
  <sheets>
    <sheet name="要綱・様式第2号" sheetId="2" r:id="rId1"/>
  </sheets>
  <definedNames>
    <definedName name="_xlnm.Print_Area" localSheetId="0">要綱・様式第2号!$A$1:$P$26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A23" i="2"/>
  <c r="A22" i="2"/>
  <c r="D20" i="2"/>
  <c r="A20" i="2"/>
  <c r="D19" i="2"/>
  <c r="A19" i="2"/>
  <c r="A17" i="2"/>
  <c r="A16" i="2"/>
  <c r="D12" i="2"/>
  <c r="U23" i="2" l="1"/>
  <c r="U22" i="2"/>
  <c r="D14" i="2" l="1"/>
</calcChain>
</file>

<file path=xl/sharedStrings.xml><?xml version="1.0" encoding="utf-8"?>
<sst xmlns="http://schemas.openxmlformats.org/spreadsheetml/2006/main" count="59" uniqueCount="32">
  <si>
    <t>塀等の規模</t>
    <rPh sb="0" eb="1">
      <t>ヘイ</t>
    </rPh>
    <rPh sb="1" eb="2">
      <t>ナド</t>
    </rPh>
    <rPh sb="3" eb="5">
      <t>キボ</t>
    </rPh>
    <phoneticPr fontId="1"/>
  </si>
  <si>
    <t>塀等の種類</t>
    <phoneticPr fontId="1"/>
  </si>
  <si>
    <t>円</t>
    <rPh sb="0" eb="1">
      <t>エン</t>
    </rPh>
    <phoneticPr fontId="1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</si>
  <si>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1"/>
  </si>
  <si>
    <t>塀</t>
    <rPh sb="0" eb="1">
      <t>ヘイ</t>
    </rPh>
    <phoneticPr fontId="1"/>
  </si>
  <si>
    <t>ｺﾝｸﾘｰﾄﾌﾞﾛｯｸ塀</t>
    <phoneticPr fontId="1"/>
  </si>
  <si>
    <t>□</t>
  </si>
  <si>
    <t>□</t>
    <phoneticPr fontId="1"/>
  </si>
  <si>
    <t>☑</t>
    <phoneticPr fontId="1"/>
  </si>
  <si>
    <t>対象
長さ</t>
    <rPh sb="0" eb="2">
      <t>タイショウ</t>
    </rPh>
    <rPh sb="3" eb="4">
      <t>ナガ</t>
    </rPh>
    <phoneticPr fontId="1"/>
  </si>
  <si>
    <t>ｍ</t>
    <phoneticPr fontId="1"/>
  </si>
  <si>
    <t>対象
高さ</t>
    <rPh sb="0" eb="2">
      <t>タイショウ</t>
    </rPh>
    <rPh sb="3" eb="4">
      <t>タカ</t>
    </rPh>
    <phoneticPr fontId="1"/>
  </si>
  <si>
    <t>①補助事業等の経費所要額</t>
    <phoneticPr fontId="1"/>
  </si>
  <si>
    <t>③ブロック塀等の撤去等に要する経費</t>
    <phoneticPr fontId="1"/>
  </si>
  <si>
    <t>④ブロック塀等の撤去等に要する経費の２分の１の額</t>
    <phoneticPr fontId="1"/>
  </si>
  <si>
    <t>ブロック塀等概要及び補助金額算定書</t>
    <rPh sb="4" eb="5">
      <t>ヘイ</t>
    </rPh>
    <rPh sb="5" eb="6">
      <t>ナド</t>
    </rPh>
    <rPh sb="6" eb="8">
      <t>ガイヨウ</t>
    </rPh>
    <rPh sb="8" eb="9">
      <t>オヨ</t>
    </rPh>
    <rPh sb="10" eb="12">
      <t>ホジョ</t>
    </rPh>
    <rPh sb="14" eb="16">
      <t>サンテイ</t>
    </rPh>
    <rPh sb="16" eb="17">
      <t>ショ</t>
    </rPh>
    <phoneticPr fontId="1"/>
  </si>
  <si>
    <t>福島市</t>
  </si>
  <si>
    <t>所　在　地</t>
    <rPh sb="0" eb="1">
      <t>ショ</t>
    </rPh>
    <rPh sb="2" eb="3">
      <t>ザイ</t>
    </rPh>
    <rPh sb="4" eb="5">
      <t>ジ</t>
    </rPh>
    <phoneticPr fontId="1"/>
  </si>
  <si>
    <t>※　ブロック塀等の撤去等に要する経費は、見積書より算定する。</t>
    <rPh sb="6" eb="7">
      <t>ヘイ</t>
    </rPh>
    <rPh sb="7" eb="8">
      <t>ナド</t>
    </rPh>
    <rPh sb="9" eb="11">
      <t>テッキョ</t>
    </rPh>
    <rPh sb="11" eb="12">
      <t>ナド</t>
    </rPh>
    <rPh sb="13" eb="14">
      <t>ヨウ</t>
    </rPh>
    <rPh sb="16" eb="18">
      <t>ケイヒ</t>
    </rPh>
    <rPh sb="20" eb="23">
      <t>ミツモリショ</t>
    </rPh>
    <rPh sb="25" eb="27">
      <t>サンテイ</t>
    </rPh>
    <phoneticPr fontId="1"/>
  </si>
  <si>
    <t>（③の合計額）</t>
    <rPh sb="3" eb="5">
      <t>ゴウケイ</t>
    </rPh>
    <rPh sb="5" eb="6">
      <t>ガク</t>
    </rPh>
    <phoneticPr fontId="1"/>
  </si>
  <si>
    <t>（④と⑤のいずれか
低い方の額の合計額）</t>
    <rPh sb="10" eb="11">
      <t>ヒク</t>
    </rPh>
    <rPh sb="12" eb="13">
      <t>ホウ</t>
    </rPh>
    <rPh sb="14" eb="15">
      <t>ガク</t>
    </rPh>
    <rPh sb="16" eb="18">
      <t>ゴウケイ</t>
    </rPh>
    <rPh sb="18" eb="19">
      <t>ガク</t>
    </rPh>
    <phoneticPr fontId="1"/>
  </si>
  <si>
    <t>門柱</t>
    <rPh sb="0" eb="2">
      <t>モンチュウ</t>
    </rPh>
    <phoneticPr fontId="1"/>
  </si>
  <si>
    <t>様式第２号（要綱第6条関係）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0" eb="11">
      <t>ジョウ</t>
    </rPh>
    <rPh sb="11" eb="13">
      <t>カンケイ</t>
    </rPh>
    <phoneticPr fontId="1"/>
  </si>
  <si>
    <t>※着色された欄を記入すると、自動計算されます。</t>
    <rPh sb="1" eb="3">
      <t>チャクショク</t>
    </rPh>
    <rPh sb="6" eb="7">
      <t>ラン</t>
    </rPh>
    <rPh sb="8" eb="10">
      <t>キニュウ</t>
    </rPh>
    <rPh sb="14" eb="16">
      <t>ジドウ</t>
    </rPh>
    <rPh sb="16" eb="18">
      <t>ケイサン</t>
    </rPh>
    <phoneticPr fontId="1"/>
  </si>
  <si>
    <t>門柱等</t>
    <rPh sb="0" eb="2">
      <t>モンチュウ</t>
    </rPh>
    <rPh sb="2" eb="3">
      <t>ナド</t>
    </rPh>
    <phoneticPr fontId="1"/>
  </si>
  <si>
    <t>対象面積</t>
    <rPh sb="0" eb="2">
      <t>タイショウ</t>
    </rPh>
    <rPh sb="2" eb="4">
      <t>メンセキ</t>
    </rPh>
    <phoneticPr fontId="1"/>
  </si>
  <si>
    <t>㎡</t>
    <phoneticPr fontId="1"/>
  </si>
  <si>
    <t>その他の組積造</t>
    <phoneticPr fontId="1"/>
  </si>
  <si>
    <t>石塀</t>
    <phoneticPr fontId="1"/>
  </si>
  <si>
    <t>※　塀等の面積は小数点以下第２位切捨て。</t>
    <rPh sb="2" eb="3">
      <t>ヘイ</t>
    </rPh>
    <rPh sb="3" eb="4">
      <t>ナド</t>
    </rPh>
    <rPh sb="5" eb="7">
      <t>メンセキ</t>
    </rPh>
    <rPh sb="8" eb="11">
      <t>ショウスウテン</t>
    </rPh>
    <rPh sb="11" eb="13">
      <t>イカ</t>
    </rPh>
    <rPh sb="13" eb="14">
      <t>ダイ</t>
    </rPh>
    <rPh sb="15" eb="16">
      <t>クライ</t>
    </rPh>
    <rPh sb="16" eb="18">
      <t>キリス</t>
    </rPh>
    <phoneticPr fontId="1"/>
  </si>
  <si>
    <t>⑤１㎡当たり５千円を乗じて得た額</t>
    <phoneticPr fontId="1"/>
  </si>
  <si>
    <t>②補助金等交付申請額（上限１２万５千円）</t>
    <rPh sb="11" eb="13">
      <t>ジョウゲン</t>
    </rPh>
    <rPh sb="15" eb="16">
      <t>マン</t>
    </rPh>
    <rPh sb="18" eb="1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</si>
</sst>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2" xfId="0" applyFont="1" applyFill="1" applyBorder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0" borderId="10" xfId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5935-C648-4754-A8AE-B9E2BE3D5129}">
  <dimension ref="A1:V97"/>
  <sheetViews>
    <sheetView tabSelected="1" view="pageBreakPreview" zoomScaleNormal="85" zoomScaleSheetLayoutView="100" workbookViewId="0">
      <selection activeCell="X19" sqref="X19"/>
    </sheetView>
  </sheetViews>
  <sheetFormatPr defaultRowHeight="14.25" x14ac:dyDescent="0.4"/>
  <cols>
    <col min="1" max="4" width="6.625" style="1" customWidth="1"/>
    <col min="5" max="16" width="4.625" style="1" customWidth="1"/>
    <col min="17" max="19" width="6.625" style="1" customWidth="1"/>
    <col min="20" max="22" width="6.625" style="1" hidden="1" customWidth="1"/>
    <col min="23" max="30" width="6.625" style="1" customWidth="1"/>
    <col min="31" max="16384" width="9" style="1"/>
  </cols>
  <sheetData>
    <row r="1" spans="1:21" ht="26.1" customHeight="1" x14ac:dyDescent="0.4">
      <c r="A1" s="1" t="s">
        <v>22</v>
      </c>
      <c r="R1" s="1" t="s">
        <v>23</v>
      </c>
    </row>
    <row r="2" spans="1:21" ht="26.1" customHeight="1" x14ac:dyDescent="0.4"/>
    <row r="3" spans="1:21" ht="26.1" customHeight="1" x14ac:dyDescent="0.4">
      <c r="T3" s="1" t="s">
        <v>7</v>
      </c>
    </row>
    <row r="4" spans="1:21" ht="26.1" customHeight="1" thickBot="1" x14ac:dyDescent="0.45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T4" s="2" t="s">
        <v>8</v>
      </c>
    </row>
    <row r="5" spans="1:21" ht="26.1" customHeight="1" x14ac:dyDescent="0.4">
      <c r="A5" s="60" t="s">
        <v>17</v>
      </c>
      <c r="B5" s="61"/>
      <c r="C5" s="62" t="s">
        <v>16</v>
      </c>
      <c r="D5" s="64"/>
      <c r="E5" s="64"/>
      <c r="F5" s="64"/>
      <c r="G5" s="64"/>
      <c r="H5" s="64"/>
      <c r="I5" s="64"/>
      <c r="J5" s="64"/>
      <c r="K5" s="64"/>
      <c r="L5" s="64"/>
      <c r="M5" s="3"/>
      <c r="N5" s="3"/>
      <c r="O5" s="3"/>
      <c r="P5" s="4"/>
      <c r="T5" s="2"/>
    </row>
    <row r="6" spans="1:21" ht="26.1" customHeight="1" x14ac:dyDescent="0.4">
      <c r="A6" s="38"/>
      <c r="B6" s="39"/>
      <c r="C6" s="63"/>
      <c r="D6" s="58"/>
      <c r="E6" s="58"/>
      <c r="F6" s="58"/>
      <c r="G6" s="58"/>
      <c r="H6" s="58"/>
      <c r="I6" s="58"/>
      <c r="J6" s="58"/>
      <c r="K6" s="58"/>
      <c r="L6" s="58"/>
      <c r="M6" s="6"/>
      <c r="N6" s="6"/>
      <c r="O6" s="6"/>
      <c r="P6" s="7"/>
    </row>
    <row r="7" spans="1:21" ht="26.1" customHeight="1" x14ac:dyDescent="0.4">
      <c r="A7" s="36" t="s">
        <v>1</v>
      </c>
      <c r="B7" s="37"/>
      <c r="C7" s="65" t="s">
        <v>6</v>
      </c>
      <c r="D7" s="56" t="s">
        <v>5</v>
      </c>
      <c r="E7" s="56"/>
      <c r="F7" s="56"/>
      <c r="G7" s="8"/>
      <c r="H7" s="42" t="s">
        <v>7</v>
      </c>
      <c r="I7" s="67" t="s">
        <v>28</v>
      </c>
      <c r="J7" s="8"/>
      <c r="K7" s="42" t="s">
        <v>6</v>
      </c>
      <c r="L7" s="56" t="s">
        <v>27</v>
      </c>
      <c r="M7" s="56"/>
      <c r="N7" s="56"/>
      <c r="O7" s="56"/>
      <c r="P7" s="57"/>
    </row>
    <row r="8" spans="1:21" ht="26.1" customHeight="1" x14ac:dyDescent="0.4">
      <c r="A8" s="38"/>
      <c r="B8" s="39"/>
      <c r="C8" s="66"/>
      <c r="D8" s="58"/>
      <c r="E8" s="58"/>
      <c r="F8" s="58"/>
      <c r="G8" s="10"/>
      <c r="H8" s="43"/>
      <c r="I8" s="68"/>
      <c r="J8" s="10"/>
      <c r="K8" s="43"/>
      <c r="L8" s="58"/>
      <c r="M8" s="58"/>
      <c r="N8" s="58"/>
      <c r="O8" s="58"/>
      <c r="P8" s="59"/>
    </row>
    <row r="9" spans="1:21" ht="26.1" customHeight="1" x14ac:dyDescent="0.4">
      <c r="A9" s="36" t="s">
        <v>0</v>
      </c>
      <c r="B9" s="37"/>
      <c r="C9" s="9" t="s">
        <v>6</v>
      </c>
      <c r="D9" s="12" t="s">
        <v>4</v>
      </c>
      <c r="E9" s="40" t="s">
        <v>9</v>
      </c>
      <c r="F9" s="42"/>
      <c r="G9" s="42"/>
      <c r="H9" s="12" t="s">
        <v>10</v>
      </c>
      <c r="I9" s="40" t="s">
        <v>11</v>
      </c>
      <c r="J9" s="42"/>
      <c r="K9" s="42"/>
      <c r="L9" s="12" t="s">
        <v>10</v>
      </c>
      <c r="M9" s="40" t="s">
        <v>25</v>
      </c>
      <c r="N9" s="42"/>
      <c r="O9" s="42"/>
      <c r="P9" s="13" t="s">
        <v>26</v>
      </c>
    </row>
    <row r="10" spans="1:21" ht="26.1" customHeight="1" x14ac:dyDescent="0.4">
      <c r="A10" s="38"/>
      <c r="B10" s="39"/>
      <c r="C10" s="11" t="s">
        <v>6</v>
      </c>
      <c r="D10" s="14" t="s">
        <v>24</v>
      </c>
      <c r="E10" s="41"/>
      <c r="F10" s="43"/>
      <c r="G10" s="43"/>
      <c r="H10" s="15" t="s">
        <v>10</v>
      </c>
      <c r="I10" s="41"/>
      <c r="J10" s="43"/>
      <c r="K10" s="43"/>
      <c r="L10" s="15" t="s">
        <v>10</v>
      </c>
      <c r="M10" s="41"/>
      <c r="N10" s="43"/>
      <c r="O10" s="43"/>
      <c r="P10" s="16" t="s">
        <v>26</v>
      </c>
    </row>
    <row r="11" spans="1:21" ht="26.1" customHeight="1" x14ac:dyDescent="0.4">
      <c r="A11" s="17" t="s">
        <v>12</v>
      </c>
      <c r="I11" s="34"/>
      <c r="J11" s="34"/>
      <c r="K11" s="34"/>
      <c r="L11" s="34"/>
      <c r="M11" s="34"/>
      <c r="N11" s="34"/>
      <c r="O11" s="34"/>
      <c r="P11" s="46"/>
    </row>
    <row r="12" spans="1:21" ht="26.1" customHeight="1" x14ac:dyDescent="0.4">
      <c r="A12" s="18"/>
      <c r="B12" s="15"/>
      <c r="C12" s="15"/>
      <c r="D12" s="54">
        <f>D16+D17</f>
        <v>0</v>
      </c>
      <c r="E12" s="54"/>
      <c r="F12" s="54"/>
      <c r="G12" s="54"/>
      <c r="H12" s="54"/>
      <c r="I12" s="15"/>
      <c r="J12" s="5" t="s">
        <v>2</v>
      </c>
      <c r="K12" s="15" t="s">
        <v>19</v>
      </c>
      <c r="L12" s="15"/>
      <c r="M12" s="15"/>
      <c r="N12" s="15"/>
      <c r="O12" s="15"/>
      <c r="P12" s="16"/>
    </row>
    <row r="13" spans="1:21" ht="26.1" customHeight="1" x14ac:dyDescent="0.4">
      <c r="A13" s="17" t="s">
        <v>31</v>
      </c>
      <c r="H13" s="19"/>
      <c r="I13" s="20"/>
      <c r="J13" s="19"/>
      <c r="K13" s="51" t="s">
        <v>20</v>
      </c>
      <c r="L13" s="52"/>
      <c r="M13" s="52"/>
      <c r="N13" s="52"/>
      <c r="O13" s="52"/>
      <c r="P13" s="21"/>
    </row>
    <row r="14" spans="1:21" ht="26.1" customHeight="1" x14ac:dyDescent="0.4">
      <c r="A14" s="18"/>
      <c r="B14" s="15"/>
      <c r="C14" s="15"/>
      <c r="D14" s="54">
        <f>MIN(U22+U23,T14)</f>
        <v>0</v>
      </c>
      <c r="E14" s="54"/>
      <c r="F14" s="54"/>
      <c r="G14" s="54"/>
      <c r="H14" s="54"/>
      <c r="I14" s="22"/>
      <c r="J14" s="5" t="s">
        <v>2</v>
      </c>
      <c r="K14" s="53"/>
      <c r="L14" s="53"/>
      <c r="M14" s="53"/>
      <c r="N14" s="53"/>
      <c r="O14" s="53"/>
      <c r="P14" s="23"/>
      <c r="T14" s="35">
        <v>125000</v>
      </c>
      <c r="U14" s="35"/>
    </row>
    <row r="15" spans="1:21" ht="26.1" customHeight="1" x14ac:dyDescent="0.4">
      <c r="A15" s="17" t="s">
        <v>13</v>
      </c>
      <c r="H15" s="19"/>
      <c r="I15" s="12"/>
      <c r="J15" s="19"/>
      <c r="K15" s="12"/>
      <c r="L15" s="12"/>
      <c r="M15" s="12"/>
      <c r="N15" s="12"/>
      <c r="O15" s="12"/>
      <c r="P15" s="13"/>
    </row>
    <row r="16" spans="1:21" ht="26.1" customHeight="1" x14ac:dyDescent="0.4">
      <c r="A16" s="24" t="str">
        <f>C9</f>
        <v>□</v>
      </c>
      <c r="B16" s="1" t="s">
        <v>4</v>
      </c>
      <c r="D16" s="55"/>
      <c r="E16" s="55"/>
      <c r="F16" s="55"/>
      <c r="G16" s="55"/>
      <c r="H16" s="55"/>
      <c r="J16" s="19" t="s">
        <v>2</v>
      </c>
      <c r="K16" s="1" t="s">
        <v>3</v>
      </c>
      <c r="P16" s="25"/>
    </row>
    <row r="17" spans="1:22" ht="26.1" customHeight="1" x14ac:dyDescent="0.4">
      <c r="A17" s="26" t="str">
        <f>C10</f>
        <v>□</v>
      </c>
      <c r="B17" s="14" t="s">
        <v>24</v>
      </c>
      <c r="C17" s="15"/>
      <c r="D17" s="44"/>
      <c r="E17" s="44"/>
      <c r="F17" s="44"/>
      <c r="G17" s="44"/>
      <c r="H17" s="44"/>
      <c r="I17" s="15"/>
      <c r="J17" s="5" t="s">
        <v>2</v>
      </c>
      <c r="K17" s="15" t="s">
        <v>3</v>
      </c>
      <c r="L17" s="15"/>
      <c r="M17" s="15"/>
      <c r="N17" s="15"/>
      <c r="O17" s="15"/>
      <c r="P17" s="16"/>
    </row>
    <row r="18" spans="1:22" ht="26.1" customHeight="1" x14ac:dyDescent="0.4">
      <c r="A18" s="17" t="s">
        <v>14</v>
      </c>
      <c r="H18" s="19"/>
      <c r="I18" s="12"/>
      <c r="J18" s="19"/>
      <c r="K18" s="12"/>
      <c r="L18" s="12"/>
      <c r="M18" s="12"/>
      <c r="N18" s="12"/>
      <c r="O18" s="12"/>
      <c r="P18" s="13"/>
    </row>
    <row r="19" spans="1:22" ht="26.1" customHeight="1" x14ac:dyDescent="0.4">
      <c r="A19" s="24" t="str">
        <f>C9</f>
        <v>□</v>
      </c>
      <c r="B19" s="1" t="s">
        <v>4</v>
      </c>
      <c r="D19" s="45">
        <f>ROUNDDOWN(D16/2,-3)</f>
        <v>0</v>
      </c>
      <c r="E19" s="45"/>
      <c r="F19" s="45"/>
      <c r="G19" s="45"/>
      <c r="H19" s="45"/>
      <c r="J19" s="19" t="s">
        <v>2</v>
      </c>
      <c r="K19" s="1" t="s">
        <v>3</v>
      </c>
      <c r="P19" s="25"/>
    </row>
    <row r="20" spans="1:22" ht="26.1" customHeight="1" x14ac:dyDescent="0.4">
      <c r="A20" s="26" t="str">
        <f>C10</f>
        <v>□</v>
      </c>
      <c r="B20" s="14" t="s">
        <v>24</v>
      </c>
      <c r="C20" s="15"/>
      <c r="D20" s="33">
        <f>ROUNDDOWN(D17/2,-3)</f>
        <v>0</v>
      </c>
      <c r="E20" s="33"/>
      <c r="F20" s="33"/>
      <c r="G20" s="33"/>
      <c r="H20" s="33"/>
      <c r="I20" s="15"/>
      <c r="J20" s="5" t="s">
        <v>2</v>
      </c>
      <c r="K20" s="15" t="s">
        <v>3</v>
      </c>
      <c r="L20" s="15"/>
      <c r="M20" s="15"/>
      <c r="N20" s="15"/>
      <c r="O20" s="15"/>
      <c r="P20" s="16"/>
    </row>
    <row r="21" spans="1:22" ht="26.1" customHeight="1" x14ac:dyDescent="0.4">
      <c r="A21" s="27" t="s">
        <v>30</v>
      </c>
      <c r="H21" s="19"/>
      <c r="I21" s="12"/>
      <c r="J21" s="19"/>
      <c r="K21" s="12"/>
      <c r="L21" s="12"/>
      <c r="M21" s="12"/>
      <c r="N21" s="12"/>
      <c r="O21" s="12"/>
      <c r="P21" s="13"/>
    </row>
    <row r="22" spans="1:22" ht="26.1" customHeight="1" x14ac:dyDescent="0.4">
      <c r="A22" s="24" t="str">
        <f>C9</f>
        <v>□</v>
      </c>
      <c r="B22" s="1" t="s">
        <v>4</v>
      </c>
      <c r="D22" s="45">
        <f>ROUNDDOWN(F9*5000,-3)</f>
        <v>0</v>
      </c>
      <c r="E22" s="45"/>
      <c r="F22" s="45"/>
      <c r="G22" s="45"/>
      <c r="H22" s="45"/>
      <c r="J22" s="19" t="s">
        <v>2</v>
      </c>
      <c r="K22" s="1" t="s">
        <v>3</v>
      </c>
      <c r="P22" s="25"/>
      <c r="R22" s="47"/>
      <c r="S22" s="47"/>
      <c r="T22" s="1" t="s">
        <v>4</v>
      </c>
      <c r="U22" s="47">
        <f>MIN(D19,D22)</f>
        <v>0</v>
      </c>
      <c r="V22" s="47"/>
    </row>
    <row r="23" spans="1:22" ht="26.1" customHeight="1" thickBot="1" x14ac:dyDescent="0.45">
      <c r="A23" s="28" t="str">
        <f>C10</f>
        <v>□</v>
      </c>
      <c r="B23" s="29" t="s">
        <v>24</v>
      </c>
      <c r="C23" s="30"/>
      <c r="D23" s="49">
        <f>ROUNDDOWN(F10*5000,-3)</f>
        <v>0</v>
      </c>
      <c r="E23" s="49"/>
      <c r="F23" s="49"/>
      <c r="G23" s="49"/>
      <c r="H23" s="49"/>
      <c r="I23" s="30"/>
      <c r="J23" s="31" t="s">
        <v>2</v>
      </c>
      <c r="K23" s="30" t="s">
        <v>3</v>
      </c>
      <c r="L23" s="30"/>
      <c r="M23" s="30"/>
      <c r="N23" s="30"/>
      <c r="O23" s="30"/>
      <c r="P23" s="32"/>
      <c r="R23" s="47"/>
      <c r="S23" s="48"/>
      <c r="T23" s="1" t="s">
        <v>21</v>
      </c>
      <c r="U23" s="47">
        <f>MIN(D20,D23)</f>
        <v>0</v>
      </c>
      <c r="V23" s="48"/>
    </row>
    <row r="24" spans="1:22" ht="26.1" customHeight="1" x14ac:dyDescent="0.4"/>
    <row r="25" spans="1:22" ht="26.1" customHeight="1" x14ac:dyDescent="0.4">
      <c r="A25" s="1" t="s">
        <v>29</v>
      </c>
    </row>
    <row r="26" spans="1:22" ht="26.1" customHeight="1" x14ac:dyDescent="0.4">
      <c r="A26" s="1" t="s">
        <v>18</v>
      </c>
    </row>
    <row r="27" spans="1:22" ht="26.1" customHeight="1" x14ac:dyDescent="0.4"/>
    <row r="28" spans="1:22" ht="26.1" customHeight="1" x14ac:dyDescent="0.4"/>
    <row r="29" spans="1:22" ht="26.1" customHeight="1" x14ac:dyDescent="0.4"/>
    <row r="30" spans="1:22" ht="26.1" customHeight="1" x14ac:dyDescent="0.4"/>
    <row r="31" spans="1:22" ht="26.1" customHeight="1" x14ac:dyDescent="0.4"/>
    <row r="32" spans="1:22" ht="26.1" customHeight="1" x14ac:dyDescent="0.4"/>
    <row r="33" s="1" customFormat="1" ht="26.1" customHeight="1" x14ac:dyDescent="0.4"/>
    <row r="34" s="1" customFormat="1" ht="26.1" customHeight="1" x14ac:dyDescent="0.4"/>
    <row r="35" s="1" customFormat="1" ht="26.1" customHeight="1" x14ac:dyDescent="0.4"/>
    <row r="36" s="1" customFormat="1" ht="26.1" customHeight="1" x14ac:dyDescent="0.4"/>
    <row r="37" s="1" customFormat="1" ht="26.1" customHeight="1" x14ac:dyDescent="0.4"/>
    <row r="38" s="1" customFormat="1" ht="26.1" customHeight="1" x14ac:dyDescent="0.4"/>
    <row r="39" s="1" customFormat="1" ht="26.1" customHeight="1" x14ac:dyDescent="0.4"/>
    <row r="40" s="1" customFormat="1" ht="26.1" customHeight="1" x14ac:dyDescent="0.4"/>
    <row r="41" s="1" customFormat="1" ht="26.1" customHeight="1" x14ac:dyDescent="0.4"/>
    <row r="42" s="1" customFormat="1" ht="26.1" customHeight="1" x14ac:dyDescent="0.4"/>
    <row r="43" s="1" customFormat="1" ht="26.1" customHeight="1" x14ac:dyDescent="0.4"/>
    <row r="44" s="1" customFormat="1" ht="26.1" customHeight="1" x14ac:dyDescent="0.4"/>
    <row r="45" s="1" customFormat="1" ht="26.1" customHeight="1" x14ac:dyDescent="0.4"/>
    <row r="46" s="1" customFormat="1" ht="26.1" customHeight="1" x14ac:dyDescent="0.4"/>
    <row r="47" s="1" customFormat="1" ht="26.1" customHeight="1" x14ac:dyDescent="0.4"/>
    <row r="48" s="1" customFormat="1" ht="26.1" customHeight="1" x14ac:dyDescent="0.4"/>
    <row r="49" s="1" customFormat="1" ht="26.1" customHeight="1" x14ac:dyDescent="0.4"/>
    <row r="50" s="1" customFormat="1" ht="26.1" customHeight="1" x14ac:dyDescent="0.4"/>
    <row r="51" s="1" customFormat="1" ht="26.1" customHeight="1" x14ac:dyDescent="0.4"/>
    <row r="52" s="1" customFormat="1" ht="26.1" customHeight="1" x14ac:dyDescent="0.4"/>
    <row r="53" s="1" customFormat="1" ht="26.1" customHeight="1" x14ac:dyDescent="0.4"/>
    <row r="54" s="1" customFormat="1" ht="26.1" customHeight="1" x14ac:dyDescent="0.4"/>
    <row r="55" s="1" customFormat="1" ht="26.1" customHeight="1" x14ac:dyDescent="0.4"/>
    <row r="56" s="1" customFormat="1" ht="26.1" customHeight="1" x14ac:dyDescent="0.4"/>
    <row r="57" s="1" customFormat="1" ht="26.1" customHeight="1" x14ac:dyDescent="0.4"/>
    <row r="58" s="1" customFormat="1" ht="26.1" customHeight="1" x14ac:dyDescent="0.4"/>
    <row r="59" s="1" customFormat="1" ht="26.1" customHeight="1" x14ac:dyDescent="0.4"/>
    <row r="60" s="1" customFormat="1" ht="26.1" customHeight="1" x14ac:dyDescent="0.4"/>
    <row r="61" s="1" customFormat="1" ht="26.1" customHeight="1" x14ac:dyDescent="0.4"/>
    <row r="62" s="1" customFormat="1" ht="26.1" customHeight="1" x14ac:dyDescent="0.4"/>
    <row r="63" s="1" customFormat="1" ht="26.1" customHeight="1" x14ac:dyDescent="0.4"/>
    <row r="64" s="1" customFormat="1" ht="26.1" customHeight="1" x14ac:dyDescent="0.4"/>
    <row r="65" s="1" customFormat="1" ht="26.1" customHeight="1" x14ac:dyDescent="0.4"/>
    <row r="66" s="1" customFormat="1" ht="26.1" customHeight="1" x14ac:dyDescent="0.4"/>
    <row r="67" s="1" customFormat="1" ht="26.1" customHeight="1" x14ac:dyDescent="0.4"/>
    <row r="68" s="1" customFormat="1" ht="26.1" customHeight="1" x14ac:dyDescent="0.4"/>
    <row r="69" s="1" customFormat="1" ht="26.1" customHeight="1" x14ac:dyDescent="0.4"/>
    <row r="70" s="1" customFormat="1" ht="26.1" customHeight="1" x14ac:dyDescent="0.4"/>
    <row r="71" s="1" customFormat="1" ht="26.1" customHeight="1" x14ac:dyDescent="0.4"/>
    <row r="72" s="1" customFormat="1" ht="26.1" customHeight="1" x14ac:dyDescent="0.4"/>
    <row r="73" s="1" customFormat="1" ht="26.1" customHeight="1" x14ac:dyDescent="0.4"/>
    <row r="74" s="1" customFormat="1" ht="26.1" customHeight="1" x14ac:dyDescent="0.4"/>
    <row r="75" s="1" customFormat="1" ht="26.1" customHeight="1" x14ac:dyDescent="0.4"/>
    <row r="76" s="1" customFormat="1" ht="26.1" customHeight="1" x14ac:dyDescent="0.4"/>
    <row r="77" s="1" customFormat="1" ht="26.1" customHeight="1" x14ac:dyDescent="0.4"/>
    <row r="78" s="1" customFormat="1" ht="26.1" customHeight="1" x14ac:dyDescent="0.4"/>
    <row r="79" s="1" customFormat="1" ht="26.1" customHeight="1" x14ac:dyDescent="0.4"/>
    <row r="80" s="1" customFormat="1" ht="26.1" customHeight="1" x14ac:dyDescent="0.4"/>
    <row r="81" s="1" customFormat="1" ht="26.1" customHeight="1" x14ac:dyDescent="0.4"/>
    <row r="82" s="1" customFormat="1" ht="26.1" customHeight="1" x14ac:dyDescent="0.4"/>
    <row r="83" s="1" customFormat="1" ht="26.1" customHeight="1" x14ac:dyDescent="0.4"/>
    <row r="84" s="1" customFormat="1" ht="26.1" customHeight="1" x14ac:dyDescent="0.4"/>
    <row r="85" s="1" customFormat="1" ht="26.1" customHeight="1" x14ac:dyDescent="0.4"/>
    <row r="86" s="1" customFormat="1" ht="26.1" customHeight="1" x14ac:dyDescent="0.4"/>
    <row r="87" s="1" customFormat="1" ht="26.1" customHeight="1" x14ac:dyDescent="0.4"/>
    <row r="88" s="1" customFormat="1" ht="26.1" customHeight="1" x14ac:dyDescent="0.4"/>
    <row r="89" s="1" customFormat="1" ht="26.1" customHeight="1" x14ac:dyDescent="0.4"/>
    <row r="90" s="1" customFormat="1" ht="26.1" customHeight="1" x14ac:dyDescent="0.4"/>
    <row r="91" s="1" customFormat="1" ht="26.1" customHeight="1" x14ac:dyDescent="0.4"/>
    <row r="92" s="1" customFormat="1" ht="26.1" customHeight="1" x14ac:dyDescent="0.4"/>
    <row r="93" s="1" customFormat="1" ht="26.1" customHeight="1" x14ac:dyDescent="0.4"/>
    <row r="94" s="1" customFormat="1" ht="26.1" customHeight="1" x14ac:dyDescent="0.4"/>
    <row r="95" s="1" customFormat="1" ht="26.1" customHeight="1" x14ac:dyDescent="0.4"/>
    <row r="96" s="1" customFormat="1" ht="26.1" customHeight="1" x14ac:dyDescent="0.4"/>
    <row r="97" s="1" customFormat="1" ht="26.1" customHeight="1" x14ac:dyDescent="0.4"/>
  </sheetData>
  <mergeCells count="37">
    <mergeCell ref="A4:P4"/>
    <mergeCell ref="K13:O14"/>
    <mergeCell ref="D12:H12"/>
    <mergeCell ref="D14:H14"/>
    <mergeCell ref="D16:H16"/>
    <mergeCell ref="K7:K8"/>
    <mergeCell ref="L7:P8"/>
    <mergeCell ref="A5:B6"/>
    <mergeCell ref="C5:C6"/>
    <mergeCell ref="D5:L6"/>
    <mergeCell ref="A7:B8"/>
    <mergeCell ref="C7:C8"/>
    <mergeCell ref="D7:F8"/>
    <mergeCell ref="H7:H8"/>
    <mergeCell ref="I7:I8"/>
    <mergeCell ref="R22:S22"/>
    <mergeCell ref="U22:V22"/>
    <mergeCell ref="R23:S23"/>
    <mergeCell ref="U23:V23"/>
    <mergeCell ref="D22:H22"/>
    <mergeCell ref="D23:H23"/>
    <mergeCell ref="D20:H20"/>
    <mergeCell ref="I11:L11"/>
    <mergeCell ref="T14:U14"/>
    <mergeCell ref="A9:B10"/>
    <mergeCell ref="E9:E10"/>
    <mergeCell ref="F9:G9"/>
    <mergeCell ref="I9:I10"/>
    <mergeCell ref="J9:K9"/>
    <mergeCell ref="F10:G10"/>
    <mergeCell ref="J10:K10"/>
    <mergeCell ref="D17:H17"/>
    <mergeCell ref="D19:H19"/>
    <mergeCell ref="M9:M10"/>
    <mergeCell ref="N9:O9"/>
    <mergeCell ref="N10:O10"/>
    <mergeCell ref="M11:P11"/>
  </mergeCells>
  <phoneticPr fontId="1"/>
  <dataValidations count="1">
    <dataValidation type="list" allowBlank="1" showInputMessage="1" showErrorMessage="1" sqref="A22:A23 K7 C7 A19:A20 A16:A17 C9:C10 H7" xr:uid="{598F37EA-8838-4575-B45D-89515B163107}">
      <formula1>$T$3:$T$4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要綱・様式第2号</vt:lpstr>
      <vt:lpstr>要綱・様式第2号!Print_Area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5945</dc:creator>
  <cp:lastModifiedBy>6199</cp:lastModifiedBy>
  <cp:lastPrinted>2024-02-14T01:01:33Z</cp:lastPrinted>
  <dcterms:created xsi:type="dcterms:W3CDTF">2023-02-03T04:26:55Z</dcterms:created>
  <dcterms:modified xsi:type="dcterms:W3CDTF">2026-04-23T01:16:17Z</dcterms:modified>
</cp:coreProperties>
</file>