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31.1.128\水道局ファイルフォルダ\給水課\給水装置係\01_庶務\12_指針の改定\指針（油井）\16.給水装置関係様式一覧表\UD変換後\"/>
    </mc:Choice>
  </mc:AlternateContent>
  <xr:revisionPtr revIDLastSave="0" documentId="13_ncr:1_{CA8CAE0A-263C-4279-AADD-6AD1533EB9B8}" xr6:coauthVersionLast="36" xr6:coauthVersionMax="36" xr10:uidLastSave="{00000000-0000-0000-0000-000000000000}"/>
  <bookViews>
    <workbookView xWindow="0" yWindow="0" windowWidth="23040" windowHeight="8568" xr2:uid="{5E92143C-4101-4EF9-87A1-55471E6B4A87}"/>
  </bookViews>
  <sheets>
    <sheet name="各区間流量計算一覧表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" i="1" l="1"/>
  <c r="Y6" i="1"/>
  <c r="AG35" i="1"/>
  <c r="AG36" i="1"/>
</calcChain>
</file>

<file path=xl/sharedStrings.xml><?xml version="1.0" encoding="utf-8"?>
<sst xmlns="http://schemas.openxmlformats.org/spreadsheetml/2006/main" count="122" uniqueCount="57">
  <si>
    <t xml:space="preserve"> </t>
    <phoneticPr fontId="1"/>
  </si>
  <si>
    <t>/</t>
    <phoneticPr fontId="1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</si>
  <si>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1"/>
  </si>
  <si>
    <t>ｍ</t>
    <phoneticPr fontId="1"/>
  </si>
  <si>
    <t>‰</t>
    <phoneticPr fontId="1"/>
  </si>
  <si>
    <t>mm</t>
    <phoneticPr fontId="1"/>
  </si>
  <si>
    <t>（A×C）ℓ/m</t>
    <phoneticPr fontId="1"/>
  </si>
  <si>
    <t>個</t>
    <rPh sb="0" eb="1">
      <t>コ</t>
    </rPh>
    <phoneticPr fontId="1"/>
  </si>
  <si>
    <t>ℓ/ｍ（ℓ /ｓ）</t>
    <phoneticPr fontId="1"/>
  </si>
  <si>
    <t>流量</t>
    <rPh sb="0" eb="2">
      <t>リュウリョウ</t>
    </rPh>
    <phoneticPr fontId="1"/>
  </si>
  <si>
    <t>区間</t>
    <rPh sb="0" eb="2">
      <t>クカン</t>
    </rPh>
    <phoneticPr fontId="1"/>
  </si>
  <si>
    <t>区間摩擦
損失水頭</t>
    <rPh sb="0" eb="2">
      <t>クカン</t>
    </rPh>
    <rPh sb="2" eb="4">
      <t>マサツ</t>
    </rPh>
    <rPh sb="5" eb="6">
      <t>ソン</t>
    </rPh>
    <rPh sb="6" eb="7">
      <t>ウシナ</t>
    </rPh>
    <rPh sb="7" eb="9">
      <t>スイトウ</t>
    </rPh>
    <phoneticPr fontId="1"/>
  </si>
  <si>
    <t>区間相当
配管延長</t>
    <rPh sb="0" eb="2">
      <t>クカン</t>
    </rPh>
    <rPh sb="2" eb="4">
      <t>ソウトウ</t>
    </rPh>
    <rPh sb="5" eb="7">
      <t>ハイカン</t>
    </rPh>
    <rPh sb="7" eb="9">
      <t>エンチョウ</t>
    </rPh>
    <phoneticPr fontId="1"/>
  </si>
  <si>
    <t>動水勾配</t>
    <rPh sb="0" eb="1">
      <t>ドウ</t>
    </rPh>
    <rPh sb="1" eb="2">
      <t>スイ</t>
    </rPh>
    <rPh sb="2" eb="4">
      <t>コウバイ</t>
    </rPh>
    <phoneticPr fontId="1"/>
  </si>
  <si>
    <t>口径</t>
    <rPh sb="0" eb="2">
      <t>コウケイ</t>
    </rPh>
    <phoneticPr fontId="1"/>
  </si>
  <si>
    <t>実流量</t>
    <rPh sb="0" eb="1">
      <t>ジツ</t>
    </rPh>
    <rPh sb="1" eb="3">
      <t>リュウリョウ</t>
    </rPh>
    <phoneticPr fontId="1"/>
  </si>
  <si>
    <t>同時
使用率</t>
    <rPh sb="0" eb="2">
      <t>ドウジ</t>
    </rPh>
    <rPh sb="3" eb="6">
      <t>シヨウリツ</t>
    </rPh>
    <phoneticPr fontId="1"/>
  </si>
  <si>
    <t>残栓数</t>
    <rPh sb="0" eb="1">
      <t>ザン</t>
    </rPh>
    <rPh sb="1" eb="2">
      <t>セン</t>
    </rPh>
    <rPh sb="2" eb="3">
      <t>スウ</t>
    </rPh>
    <phoneticPr fontId="1"/>
  </si>
  <si>
    <t>区間流量</t>
    <rPh sb="0" eb="2">
      <t>クカン</t>
    </rPh>
    <rPh sb="2" eb="4">
      <t>リュウリョウ</t>
    </rPh>
    <phoneticPr fontId="1"/>
  </si>
  <si>
    <t>H</t>
    <phoneticPr fontId="1"/>
  </si>
  <si>
    <t>G</t>
    <phoneticPr fontId="1"/>
  </si>
  <si>
    <t>F</t>
    <phoneticPr fontId="1"/>
  </si>
  <si>
    <t>E</t>
    <phoneticPr fontId="1"/>
  </si>
  <si>
    <t>D</t>
    <phoneticPr fontId="1"/>
  </si>
  <si>
    <t>Ｃ</t>
    <phoneticPr fontId="1"/>
  </si>
  <si>
    <t>Ｂ</t>
    <phoneticPr fontId="1"/>
  </si>
  <si>
    <t>Ａ</t>
    <phoneticPr fontId="1"/>
  </si>
  <si>
    <t>ボイラー</t>
    <phoneticPr fontId="1"/>
  </si>
  <si>
    <t>散水</t>
    <rPh sb="0" eb="2">
      <t>サンスイ</t>
    </rPh>
    <phoneticPr fontId="1"/>
  </si>
  <si>
    <t>手洗い器</t>
    <rPh sb="0" eb="2">
      <t>テアラ</t>
    </rPh>
    <rPh sb="3" eb="4">
      <t>キ</t>
    </rPh>
    <phoneticPr fontId="1"/>
  </si>
  <si>
    <t>大便器</t>
    <rPh sb="0" eb="3">
      <t>ダイベンキ</t>
    </rPh>
    <phoneticPr fontId="1"/>
  </si>
  <si>
    <t>小便器</t>
    <rPh sb="0" eb="3">
      <t>ショウベンキ</t>
    </rPh>
    <phoneticPr fontId="1"/>
  </si>
  <si>
    <t>シャワー</t>
    <phoneticPr fontId="1"/>
  </si>
  <si>
    <t>浴槽</t>
    <rPh sb="0" eb="2">
      <t>ヨクソウ</t>
    </rPh>
    <phoneticPr fontId="1"/>
  </si>
  <si>
    <t>洗面器</t>
    <rPh sb="0" eb="3">
      <t>センメンキ</t>
    </rPh>
    <phoneticPr fontId="1"/>
  </si>
  <si>
    <t>洗濯流し</t>
    <rPh sb="0" eb="2">
      <t>センタク</t>
    </rPh>
    <rPh sb="2" eb="3">
      <t>ナガ</t>
    </rPh>
    <phoneticPr fontId="1"/>
  </si>
  <si>
    <t>台所流し</t>
    <rPh sb="0" eb="2">
      <t>ダイドコロ</t>
    </rPh>
    <rPh sb="2" eb="3">
      <t>ナガ</t>
    </rPh>
    <phoneticPr fontId="1"/>
  </si>
  <si>
    <t>名称</t>
    <rPh sb="0" eb="2">
      <t>メイショウ</t>
    </rPh>
    <phoneticPr fontId="1"/>
  </si>
  <si>
    <t>1.各区間流量計算一覧</t>
    <rPh sb="2" eb="5">
      <t>カククカン</t>
    </rPh>
    <rPh sb="5" eb="8">
      <t>リュウリョウケイ</t>
    </rPh>
    <rPh sb="8" eb="9">
      <t>サン</t>
    </rPh>
    <rPh sb="9" eb="11">
      <t>イチラン</t>
    </rPh>
    <phoneticPr fontId="1"/>
  </si>
  <si>
    <t>　</t>
    <phoneticPr fontId="1"/>
  </si>
  <si>
    <t>＝</t>
    <phoneticPr fontId="1"/>
  </si>
  <si>
    <t>＋</t>
    <phoneticPr fontId="1"/>
  </si>
  <si>
    <t>20ｍ</t>
    <phoneticPr fontId="1"/>
  </si>
  <si>
    <t>m≦</t>
    <phoneticPr fontId="1"/>
  </si>
  <si>
    <t>=</t>
    <phoneticPr fontId="1"/>
  </si>
  <si>
    <t>全区間損失水頭　　（①+②＋③）</t>
    <rPh sb="0" eb="3">
      <t>ゼンクカン</t>
    </rPh>
    <rPh sb="3" eb="5">
      <t>ソンシツ</t>
    </rPh>
    <rPh sb="5" eb="7">
      <t>スイトウ</t>
    </rPh>
    <phoneticPr fontId="1"/>
  </si>
  <si>
    <t>④</t>
    <phoneticPr fontId="1"/>
  </si>
  <si>
    <t>本管～水せんまでの高低差</t>
    <rPh sb="0" eb="2">
      <t>ホンカン</t>
    </rPh>
    <rPh sb="3" eb="4">
      <t>スイ</t>
    </rPh>
    <rPh sb="9" eb="10">
      <t>コウ</t>
    </rPh>
    <rPh sb="10" eb="11">
      <t>テイ</t>
    </rPh>
    <rPh sb="11" eb="12">
      <t>サ</t>
    </rPh>
    <phoneticPr fontId="1"/>
  </si>
  <si>
    <t>③</t>
    <phoneticPr fontId="1"/>
  </si>
  <si>
    <t>×</t>
    <phoneticPr fontId="1"/>
  </si>
  <si>
    <t>全区間摩擦損失水頭（Ｈ×1.05）</t>
    <rPh sb="0" eb="3">
      <t>ゼンクカン</t>
    </rPh>
    <rPh sb="3" eb="5">
      <t>マサツ</t>
    </rPh>
    <rPh sb="5" eb="7">
      <t>ソンシツ</t>
    </rPh>
    <rPh sb="7" eb="9">
      <t>スイトウ</t>
    </rPh>
    <phoneticPr fontId="1"/>
  </si>
  <si>
    <t>②</t>
    <phoneticPr fontId="1"/>
  </si>
  <si>
    <t>所要水頭(残存水頭）</t>
    <rPh sb="0" eb="2">
      <t>ショヨウ</t>
    </rPh>
    <rPh sb="2" eb="3">
      <t>スイ</t>
    </rPh>
    <rPh sb="3" eb="4">
      <t>トウ</t>
    </rPh>
    <rPh sb="5" eb="7">
      <t>ザンゾン</t>
    </rPh>
    <rPh sb="7" eb="8">
      <t>スイ</t>
    </rPh>
    <rPh sb="8" eb="9">
      <t>トウ</t>
    </rPh>
    <phoneticPr fontId="1"/>
  </si>
  <si>
    <t>①</t>
    <phoneticPr fontId="1"/>
  </si>
  <si>
    <t>水　理　計　算　書</t>
    <rPh sb="0" eb="1">
      <t>ミズ</t>
    </rPh>
    <rPh sb="2" eb="3">
      <t>リ</t>
    </rPh>
    <rPh sb="4" eb="5">
      <t>ケイ</t>
    </rPh>
    <rPh sb="6" eb="7">
      <t>サン</t>
    </rPh>
    <rPh sb="8" eb="9">
      <t>ショ</t>
    </rPh>
    <phoneticPr fontId="1"/>
  </si>
  <si>
    <r>
      <t>（F×G）</t>
    </r>
    <r>
      <rPr>
        <sz val="11"/>
        <rFont val="BIZ UDゴシック"/>
        <family val="3"/>
        <charset val="128"/>
      </rPr>
      <t>ｍ</t>
    </r>
    <phoneticPr fontId="1"/>
  </si>
  <si>
    <r>
      <rPr>
        <sz val="12"/>
        <rFont val="BIZ UDPゴシック"/>
        <family val="3"/>
        <charset val="128"/>
      </rPr>
      <t xml:space="preserve">  ℓ</t>
    </r>
    <r>
      <rPr>
        <sz val="11"/>
        <rFont val="BIZ UDPゴシック"/>
        <family val="3"/>
        <charset val="128"/>
      </rPr>
      <t>/分　</t>
    </r>
    <rPh sb="4" eb="5">
      <t>フン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</si>
</sst>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"/>
    <numFmt numFmtId="177" formatCode="0.000"/>
    <numFmt numFmtId="178" formatCode="0.00_);[Red]\(0.00\)"/>
  </numFmts>
  <fonts count="9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BIZ UDゴシック"/>
      <family val="3"/>
      <charset val="128"/>
    </font>
    <font>
      <sz val="16"/>
      <name val="BIZ UDゴシック"/>
      <family val="3"/>
      <charset val="128"/>
    </font>
    <font>
      <vertAlign val="superscript"/>
      <sz val="11"/>
      <name val="BIZ UDゴシック"/>
      <family val="3"/>
      <charset val="128"/>
    </font>
    <font>
      <sz val="10"/>
      <name val="BIZ UDゴシック"/>
      <family val="3"/>
      <charset val="128"/>
    </font>
    <font>
      <sz val="8"/>
      <name val="BIZ UDゴシック"/>
      <family val="3"/>
      <charset val="128"/>
    </font>
    <font>
      <sz val="11"/>
      <name val="BIZ UDPゴシック"/>
      <family val="3"/>
      <charset val="128"/>
    </font>
    <font>
      <sz val="12"/>
      <name val="BIZ UDP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0" xfId="0" applyFont="1" applyAlignment="1">
      <alignment horizontal="center" vertical="distributed"/>
    </xf>
    <xf numFmtId="0" fontId="2" fillId="0" borderId="0" xfId="0" applyFont="1" applyBorder="1" applyAlignment="1">
      <alignment horizontal="center" vertical="distributed"/>
    </xf>
    <xf numFmtId="0" fontId="2" fillId="0" borderId="0" xfId="0" applyFont="1" applyBorder="1" applyAlignment="1">
      <alignment horizontal="left" vertical="distributed"/>
    </xf>
    <xf numFmtId="2" fontId="2" fillId="0" borderId="0" xfId="0" applyNumberFormat="1" applyFont="1" applyBorder="1" applyAlignment="1">
      <alignment horizontal="center" vertical="distributed"/>
    </xf>
    <xf numFmtId="0" fontId="4" fillId="0" borderId="0" xfId="0" applyFont="1" applyBorder="1" applyAlignment="1">
      <alignment horizontal="left" vertical="distributed"/>
    </xf>
    <xf numFmtId="176" fontId="2" fillId="0" borderId="0" xfId="0" applyNumberFormat="1" applyFont="1" applyBorder="1" applyAlignment="1">
      <alignment horizontal="left" vertical="distributed"/>
    </xf>
    <xf numFmtId="0" fontId="2" fillId="0" borderId="4" xfId="0" applyFont="1" applyBorder="1" applyAlignment="1">
      <alignment horizontal="center" vertical="distributed"/>
    </xf>
    <xf numFmtId="0" fontId="2" fillId="0" borderId="2" xfId="0" applyFont="1" applyBorder="1" applyAlignment="1">
      <alignment horizontal="center" vertical="distributed"/>
    </xf>
    <xf numFmtId="2" fontId="2" fillId="0" borderId="4" xfId="0" applyNumberFormat="1" applyFont="1" applyBorder="1" applyAlignment="1">
      <alignment horizontal="center" vertical="distributed"/>
    </xf>
    <xf numFmtId="0" fontId="2" fillId="0" borderId="3" xfId="0" applyFont="1" applyBorder="1" applyAlignment="1">
      <alignment horizontal="center" vertical="distributed"/>
    </xf>
    <xf numFmtId="2" fontId="2" fillId="0" borderId="3" xfId="0" applyNumberFormat="1" applyFont="1" applyBorder="1" applyAlignment="1">
      <alignment horizontal="center" vertical="distributed"/>
    </xf>
    <xf numFmtId="0" fontId="2" fillId="0" borderId="3" xfId="0" applyFont="1" applyBorder="1" applyAlignment="1">
      <alignment vertical="distributed"/>
    </xf>
    <xf numFmtId="2" fontId="2" fillId="0" borderId="3" xfId="0" applyNumberFormat="1" applyFont="1" applyFill="1" applyBorder="1" applyAlignment="1">
      <alignment vertical="distributed"/>
    </xf>
    <xf numFmtId="176" fontId="2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2" fontId="2" fillId="0" borderId="4" xfId="0" applyNumberFormat="1" applyFont="1" applyFill="1" applyBorder="1" applyAlignment="1">
      <alignment horizontal="right" vertical="distributed"/>
    </xf>
    <xf numFmtId="0" fontId="2" fillId="0" borderId="3" xfId="0" applyFont="1" applyBorder="1" applyAlignment="1">
      <alignment horizontal="right" vertical="distributed"/>
    </xf>
    <xf numFmtId="176" fontId="2" fillId="0" borderId="3" xfId="0" applyNumberFormat="1" applyFont="1" applyBorder="1" applyAlignment="1">
      <alignment horizontal="left" vertical="distributed"/>
    </xf>
    <xf numFmtId="0" fontId="2" fillId="0" borderId="3" xfId="0" applyFont="1" applyBorder="1" applyAlignment="1">
      <alignment horizontal="left" vertical="distributed"/>
    </xf>
    <xf numFmtId="0" fontId="2" fillId="0" borderId="2" xfId="0" applyFont="1" applyBorder="1" applyAlignment="1">
      <alignment horizontal="left" vertical="distributed"/>
    </xf>
    <xf numFmtId="0" fontId="2" fillId="0" borderId="0" xfId="0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right" vertical="distributed"/>
    </xf>
    <xf numFmtId="2" fontId="2" fillId="0" borderId="3" xfId="0" applyNumberFormat="1" applyFont="1" applyFill="1" applyBorder="1" applyAlignment="1">
      <alignment horizontal="right" vertical="distributed"/>
    </xf>
    <xf numFmtId="2" fontId="2" fillId="0" borderId="3" xfId="0" applyNumberFormat="1" applyFont="1" applyFill="1" applyBorder="1" applyAlignment="1">
      <alignment horizontal="center" vertical="distributed"/>
    </xf>
    <xf numFmtId="0" fontId="2" fillId="0" borderId="3" xfId="0" applyFont="1" applyFill="1" applyBorder="1" applyAlignment="1">
      <alignment vertical="distributed"/>
    </xf>
    <xf numFmtId="2" fontId="2" fillId="0" borderId="0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distributed"/>
    </xf>
    <xf numFmtId="0" fontId="2" fillId="0" borderId="3" xfId="0" applyFont="1" applyFill="1" applyBorder="1" applyAlignment="1">
      <alignment horizontal="right" vertical="distributed"/>
    </xf>
    <xf numFmtId="176" fontId="2" fillId="0" borderId="3" xfId="0" applyNumberFormat="1" applyFont="1" applyFill="1" applyBorder="1" applyAlignment="1">
      <alignment horizontal="right" vertical="distributed"/>
    </xf>
    <xf numFmtId="176" fontId="2" fillId="0" borderId="0" xfId="0" applyNumberFormat="1" applyFont="1" applyAlignment="1">
      <alignment horizontal="center" vertical="distributed"/>
    </xf>
    <xf numFmtId="0" fontId="2" fillId="0" borderId="9" xfId="0" applyFont="1" applyBorder="1" applyAlignment="1">
      <alignment horizontal="center" vertical="distributed"/>
    </xf>
    <xf numFmtId="0" fontId="2" fillId="0" borderId="1" xfId="0" applyFont="1" applyBorder="1" applyAlignment="1">
      <alignment horizontal="center" vertical="distributed"/>
    </xf>
    <xf numFmtId="0" fontId="2" fillId="0" borderId="15" xfId="0" applyFont="1" applyBorder="1" applyAlignment="1">
      <alignment horizontal="center" vertical="distributed"/>
    </xf>
    <xf numFmtId="0" fontId="2" fillId="0" borderId="14" xfId="0" applyFont="1" applyBorder="1" applyAlignment="1">
      <alignment horizontal="center" vertical="distributed"/>
    </xf>
    <xf numFmtId="0" fontId="2" fillId="0" borderId="12" xfId="0" applyFont="1" applyBorder="1" applyAlignment="1">
      <alignment horizontal="center" vertical="distributed"/>
    </xf>
    <xf numFmtId="0" fontId="2" fillId="0" borderId="10" xfId="0" applyFont="1" applyBorder="1" applyAlignment="1">
      <alignment horizontal="center" vertical="distributed"/>
    </xf>
    <xf numFmtId="0" fontId="5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vertical="center" shrinkToFit="1"/>
    </xf>
    <xf numFmtId="0" fontId="2" fillId="0" borderId="5" xfId="0" applyFont="1" applyBorder="1" applyAlignment="1">
      <alignment horizontal="center" vertical="distributed"/>
    </xf>
    <xf numFmtId="0" fontId="2" fillId="0" borderId="6" xfId="0" applyFont="1" applyBorder="1" applyAlignment="1">
      <alignment horizontal="center" vertical="distributed"/>
    </xf>
    <xf numFmtId="0" fontId="2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distributed" wrapText="1"/>
    </xf>
    <xf numFmtId="0" fontId="4" fillId="0" borderId="1" xfId="0" applyFont="1" applyBorder="1" applyAlignment="1">
      <alignment horizontal="center" vertical="distributed"/>
    </xf>
    <xf numFmtId="0" fontId="6" fillId="0" borderId="1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distributed"/>
    </xf>
    <xf numFmtId="0" fontId="2" fillId="0" borderId="2" xfId="0" applyNumberFormat="1" applyFont="1" applyBorder="1" applyAlignment="1">
      <alignment horizontal="center" vertical="distributed"/>
    </xf>
    <xf numFmtId="0" fontId="2" fillId="0" borderId="8" xfId="0" applyFont="1" applyBorder="1" applyAlignment="1">
      <alignment horizontal="center" vertical="distributed"/>
    </xf>
    <xf numFmtId="0" fontId="2" fillId="0" borderId="6" xfId="0" applyNumberFormat="1" applyFont="1" applyBorder="1" applyAlignment="1">
      <alignment horizontal="center" vertical="distributed"/>
    </xf>
    <xf numFmtId="0" fontId="2" fillId="0" borderId="9" xfId="0" applyFont="1" applyBorder="1" applyAlignment="1">
      <alignment horizontal="right" vertical="distributed"/>
    </xf>
    <xf numFmtId="176" fontId="2" fillId="0" borderId="7" xfId="0" applyNumberFormat="1" applyFont="1" applyBorder="1" applyAlignment="1">
      <alignment horizontal="center" vertical="distributed"/>
    </xf>
    <xf numFmtId="0" fontId="2" fillId="0" borderId="1" xfId="0" applyFont="1" applyBorder="1" applyAlignment="1">
      <alignment horizontal="right" vertical="distributed"/>
    </xf>
    <xf numFmtId="2" fontId="2" fillId="0" borderId="1" xfId="0" applyNumberFormat="1" applyFont="1" applyBorder="1" applyAlignment="1">
      <alignment horizontal="right" vertical="distributed"/>
    </xf>
    <xf numFmtId="177" fontId="2" fillId="0" borderId="1" xfId="0" applyNumberFormat="1" applyFont="1" applyBorder="1" applyAlignment="1">
      <alignment horizontal="right" vertical="distributed"/>
    </xf>
    <xf numFmtId="176" fontId="2" fillId="0" borderId="4" xfId="0" applyNumberFormat="1" applyFont="1" applyBorder="1" applyAlignment="1">
      <alignment horizontal="center" vertical="distributed"/>
    </xf>
    <xf numFmtId="1" fontId="2" fillId="0" borderId="4" xfId="0" applyNumberFormat="1" applyFont="1" applyBorder="1" applyAlignment="1">
      <alignment horizontal="center" vertical="distributed"/>
    </xf>
    <xf numFmtId="0" fontId="2" fillId="0" borderId="4" xfId="0" applyFont="1" applyBorder="1" applyAlignment="1">
      <alignment horizontal="right" vertical="distributed"/>
    </xf>
    <xf numFmtId="176" fontId="2" fillId="0" borderId="2" xfId="0" applyNumberFormat="1" applyFont="1" applyBorder="1" applyAlignment="1">
      <alignment horizontal="center" vertical="distributed"/>
    </xf>
    <xf numFmtId="0" fontId="7" fillId="0" borderId="2" xfId="0" applyFont="1" applyBorder="1" applyAlignment="1">
      <alignment vertical="center" shrinkToFit="1"/>
    </xf>
    <xf numFmtId="0" fontId="5" fillId="0" borderId="16" xfId="0" applyFont="1" applyBorder="1" applyAlignment="1">
      <alignment horizontal="distributed" vertical="center" wrapText="1"/>
    </xf>
    <xf numFmtId="0" fontId="5" fillId="0" borderId="13" xfId="0" applyFont="1" applyBorder="1" applyAlignment="1">
      <alignment horizontal="distributed" vertical="center" wrapText="1"/>
    </xf>
    <xf numFmtId="0" fontId="5" fillId="0" borderId="9" xfId="0" applyFont="1" applyBorder="1" applyAlignment="1">
      <alignment horizontal="distributed" vertical="center" wrapText="1"/>
    </xf>
    <xf numFmtId="0" fontId="5" fillId="0" borderId="17" xfId="0" applyFont="1" applyBorder="1" applyAlignment="1">
      <alignment horizontal="distributed" vertical="center" wrapText="1"/>
    </xf>
    <xf numFmtId="0" fontId="5" fillId="0" borderId="7" xfId="0" applyFont="1" applyBorder="1" applyAlignment="1">
      <alignment horizontal="distributed" vertical="center" wrapText="1"/>
    </xf>
    <xf numFmtId="0" fontId="5" fillId="0" borderId="12" xfId="0" applyFont="1" applyBorder="1" applyAlignment="1">
      <alignment horizontal="distributed" vertical="center" wrapText="1"/>
    </xf>
    <xf numFmtId="0" fontId="5" fillId="0" borderId="11" xfId="0" applyFont="1" applyBorder="1" applyAlignment="1">
      <alignment horizontal="distributed" vertical="center" wrapText="1"/>
    </xf>
    <xf numFmtId="0" fontId="5" fillId="0" borderId="10" xfId="0" applyFont="1" applyBorder="1" applyAlignment="1">
      <alignment horizontal="distributed" vertical="center" wrapText="1"/>
    </xf>
    <xf numFmtId="0" fontId="5" fillId="0" borderId="16" xfId="0" applyFont="1" applyBorder="1" applyAlignment="1">
      <alignment horizontal="distributed" vertical="center"/>
    </xf>
    <xf numFmtId="0" fontId="5" fillId="0" borderId="13" xfId="0" applyFont="1" applyBorder="1" applyAlignment="1">
      <alignment horizontal="distributed" vertical="center"/>
    </xf>
    <xf numFmtId="0" fontId="5" fillId="0" borderId="3" xfId="0" applyFont="1" applyBorder="1" applyAlignment="1">
      <alignment horizontal="left" vertical="distributed"/>
    </xf>
    <xf numFmtId="0" fontId="5" fillId="0" borderId="2" xfId="0" applyFont="1" applyBorder="1" applyAlignment="1">
      <alignment horizontal="left" vertical="distributed"/>
    </xf>
    <xf numFmtId="0" fontId="2" fillId="0" borderId="3" xfId="0" applyFont="1" applyBorder="1" applyAlignment="1">
      <alignment horizontal="left" vertical="distributed"/>
    </xf>
    <xf numFmtId="0" fontId="2" fillId="0" borderId="2" xfId="0" applyFont="1" applyBorder="1" applyAlignment="1">
      <alignment horizontal="left" vertical="distributed"/>
    </xf>
    <xf numFmtId="2" fontId="2" fillId="0" borderId="4" xfId="0" applyNumberFormat="1" applyFont="1" applyBorder="1" applyAlignment="1">
      <alignment horizontal="right" vertical="distributed"/>
    </xf>
    <xf numFmtId="2" fontId="2" fillId="0" borderId="3" xfId="0" applyNumberFormat="1" applyFont="1" applyBorder="1" applyAlignment="1">
      <alignment horizontal="right" vertical="distributed"/>
    </xf>
    <xf numFmtId="0" fontId="2" fillId="0" borderId="4" xfId="0" applyFont="1" applyBorder="1" applyAlignment="1">
      <alignment horizontal="right" vertical="distributed"/>
    </xf>
    <xf numFmtId="0" fontId="2" fillId="0" borderId="3" xfId="0" applyFont="1" applyBorder="1" applyAlignment="1">
      <alignment horizontal="right" vertical="distributed"/>
    </xf>
    <xf numFmtId="178" fontId="2" fillId="0" borderId="4" xfId="0" applyNumberFormat="1" applyFont="1" applyBorder="1" applyAlignment="1">
      <alignment horizontal="right" vertical="distributed"/>
    </xf>
    <xf numFmtId="178" fontId="2" fillId="0" borderId="3" xfId="0" applyNumberFormat="1" applyFont="1" applyBorder="1" applyAlignment="1">
      <alignment horizontal="right" vertical="distributed"/>
    </xf>
    <xf numFmtId="0" fontId="2" fillId="0" borderId="0" xfId="0" applyFont="1" applyBorder="1" applyAlignment="1">
      <alignment horizontal="center" vertical="distributed"/>
    </xf>
    <xf numFmtId="0" fontId="3" fillId="0" borderId="0" xfId="0" applyFont="1" applyBorder="1" applyAlignment="1">
      <alignment horizontal="center" vertical="distributed"/>
    </xf>
    <xf numFmtId="0" fontId="2" fillId="0" borderId="4" xfId="0" applyFont="1" applyBorder="1" applyAlignment="1">
      <alignment horizontal="center" vertical="distributed"/>
    </xf>
    <xf numFmtId="0" fontId="2" fillId="0" borderId="3" xfId="0" applyFont="1" applyBorder="1" applyAlignment="1">
      <alignment horizontal="center" vertical="distributed"/>
    </xf>
    <xf numFmtId="0" fontId="2" fillId="0" borderId="2" xfId="0" applyFont="1" applyBorder="1" applyAlignment="1">
      <alignment horizontal="center" vertical="distributed"/>
    </xf>
    <xf numFmtId="0" fontId="2" fillId="0" borderId="9" xfId="0" applyFont="1" applyBorder="1" applyAlignment="1">
      <alignment horizontal="center" vertical="distributed"/>
    </xf>
    <xf numFmtId="0" fontId="2" fillId="0" borderId="7" xfId="0" applyFont="1" applyBorder="1" applyAlignment="1">
      <alignment horizontal="center" vertical="distributed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distributed"/>
    </xf>
    <xf numFmtId="1" fontId="2" fillId="0" borderId="3" xfId="0" applyNumberFormat="1" applyFont="1" applyBorder="1" applyAlignment="1">
      <alignment horizontal="left" vertical="distributed"/>
    </xf>
    <xf numFmtId="1" fontId="2" fillId="0" borderId="2" xfId="0" applyNumberFormat="1" applyFont="1" applyBorder="1" applyAlignment="1">
      <alignment horizontal="left" vertical="distributed"/>
    </xf>
    <xf numFmtId="0" fontId="2" fillId="0" borderId="12" xfId="0" applyFont="1" applyBorder="1" applyAlignment="1">
      <alignment horizontal="center" vertical="distributed"/>
    </xf>
    <xf numFmtId="0" fontId="2" fillId="0" borderId="11" xfId="0" applyFont="1" applyBorder="1" applyAlignment="1">
      <alignment horizontal="center" vertical="distributed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distributed"/>
    </xf>
    <xf numFmtId="0" fontId="6" fillId="0" borderId="4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5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distributed"/>
    </xf>
    <xf numFmtId="0" fontId="6" fillId="0" borderId="10" xfId="0" applyFont="1" applyBorder="1" applyAlignment="1">
      <alignment horizontal="center" vertical="distributed"/>
    </xf>
    <xf numFmtId="0" fontId="5" fillId="0" borderId="9" xfId="0" applyFont="1" applyBorder="1" applyAlignment="1">
      <alignment horizontal="distributed" vertical="center"/>
    </xf>
    <xf numFmtId="0" fontId="5" fillId="0" borderId="7" xfId="0" applyFont="1" applyBorder="1" applyAlignment="1">
      <alignment horizontal="distributed" vertical="center"/>
    </xf>
    <xf numFmtId="0" fontId="5" fillId="0" borderId="12" xfId="0" applyFont="1" applyBorder="1" applyAlignment="1">
      <alignment horizontal="distributed" vertical="center"/>
    </xf>
    <xf numFmtId="0" fontId="5" fillId="0" borderId="10" xfId="0" applyFont="1" applyBorder="1" applyAlignment="1">
      <alignment horizontal="distributed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8</xdr:row>
      <xdr:rowOff>9525</xdr:rowOff>
    </xdr:from>
    <xdr:to>
      <xdr:col>3</xdr:col>
      <xdr:colOff>0</xdr:colOff>
      <xdr:row>12</xdr:row>
      <xdr:rowOff>9525</xdr:rowOff>
    </xdr:to>
    <xdr:sp macro="" textlink="">
      <xdr:nvSpPr>
        <xdr:cNvPr id="2" name="Line 17">
          <a:extLst>
            <a:ext uri="{FF2B5EF4-FFF2-40B4-BE49-F238E27FC236}">
              <a16:creationId xmlns:a16="http://schemas.microsoft.com/office/drawing/2014/main" id="{1F176A0F-EBE1-408C-8902-D1F05CB5B989}"/>
            </a:ext>
          </a:extLst>
        </xdr:cNvPr>
        <xdr:cNvSpPr>
          <a:spLocks noChangeShapeType="1"/>
        </xdr:cNvSpPr>
      </xdr:nvSpPr>
      <xdr:spPr bwMode="auto">
        <a:xfrm>
          <a:off x="9525" y="2021205"/>
          <a:ext cx="1842135" cy="6705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161925</xdr:colOff>
      <xdr:row>6</xdr:row>
      <xdr:rowOff>0</xdr:rowOff>
    </xdr:from>
    <xdr:to>
      <xdr:col>14</xdr:col>
      <xdr:colOff>0</xdr:colOff>
      <xdr:row>6</xdr:row>
      <xdr:rowOff>0</xdr:rowOff>
    </xdr:to>
    <xdr:grpSp>
      <xdr:nvGrpSpPr>
        <xdr:cNvPr id="5" name="Group 71">
          <a:extLst>
            <a:ext uri="{FF2B5EF4-FFF2-40B4-BE49-F238E27FC236}">
              <a16:creationId xmlns:a16="http://schemas.microsoft.com/office/drawing/2014/main" id="{A4AA997E-565B-4A84-8D7D-6680B7D21108}"/>
            </a:ext>
          </a:extLst>
        </xdr:cNvPr>
        <xdr:cNvGrpSpPr>
          <a:grpSpLocks/>
        </xdr:cNvGrpSpPr>
      </xdr:nvGrpSpPr>
      <xdr:grpSpPr bwMode="auto">
        <a:xfrm>
          <a:off x="3789045" y="1554480"/>
          <a:ext cx="66675" cy="0"/>
          <a:chOff x="1249" y="61"/>
          <a:chExt cx="10" cy="4"/>
        </a:xfrm>
      </xdr:grpSpPr>
      <xdr:sp macro="" textlink="">
        <xdr:nvSpPr>
          <xdr:cNvPr id="6" name="Line 72">
            <a:extLst>
              <a:ext uri="{FF2B5EF4-FFF2-40B4-BE49-F238E27FC236}">
                <a16:creationId xmlns:a16="http://schemas.microsoft.com/office/drawing/2014/main" id="{407AE3B1-717A-4EFD-B57F-B4BDC7BE5CE3}"/>
              </a:ext>
            </a:extLst>
          </xdr:cNvPr>
          <xdr:cNvSpPr>
            <a:spLocks noChangeShapeType="1"/>
          </xdr:cNvSpPr>
        </xdr:nvSpPr>
        <xdr:spPr bwMode="auto">
          <a:xfrm>
            <a:off x="1249" y="61"/>
            <a:ext cx="1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Line 73">
            <a:extLst>
              <a:ext uri="{FF2B5EF4-FFF2-40B4-BE49-F238E27FC236}">
                <a16:creationId xmlns:a16="http://schemas.microsoft.com/office/drawing/2014/main" id="{AE4A0FD1-8C2B-4CB1-A3F7-F0C6D5BE23E2}"/>
              </a:ext>
            </a:extLst>
          </xdr:cNvPr>
          <xdr:cNvSpPr>
            <a:spLocks noChangeShapeType="1"/>
          </xdr:cNvSpPr>
        </xdr:nvSpPr>
        <xdr:spPr bwMode="auto">
          <a:xfrm>
            <a:off x="1249" y="65"/>
            <a:ext cx="1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k41\Desktop\&#27700;&#29702;&#35336;&#31639;&#26360;&#12288;&#21033;&#29992;&#21487;&#3302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各区間流量計算一覧表"/>
      <sheetName val="各区間相当配管長一覧表"/>
      <sheetName val="直３系統図"/>
      <sheetName val="用具損失"/>
      <sheetName val="W"/>
      <sheetName val="H"/>
      <sheetName val="Sheet1"/>
      <sheetName val="Sheet2"/>
      <sheetName val="Sheet3 (2)"/>
      <sheetName val="Sheet3 (3)"/>
      <sheetName val="Sheet3"/>
    </sheetNames>
    <sheetDataSet>
      <sheetData sheetId="0"/>
      <sheetData sheetId="1">
        <row r="29">
          <cell r="AH29" t="str">
            <v/>
          </cell>
        </row>
        <row r="30">
          <cell r="AH30" t="str">
            <v/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66929-369A-4C6C-9850-05B6100C5E93}">
  <dimension ref="A1:AH41"/>
  <sheetViews>
    <sheetView tabSelected="1" topLeftCell="A3" workbookViewId="0">
      <selection activeCell="X13" sqref="X13"/>
    </sheetView>
  </sheetViews>
  <sheetFormatPr defaultColWidth="9" defaultRowHeight="12.6"/>
  <cols>
    <col min="1" max="3" width="3" style="1" customWidth="1"/>
    <col min="4" max="4" width="3.33203125" style="1" customWidth="1"/>
    <col min="5" max="5" width="5.44140625" style="1" customWidth="1"/>
    <col min="6" max="6" width="3.33203125" style="1" customWidth="1"/>
    <col min="7" max="7" width="5.44140625" style="1" customWidth="1"/>
    <col min="8" max="8" width="3.33203125" style="1" customWidth="1"/>
    <col min="9" max="9" width="5.44140625" style="1" customWidth="1"/>
    <col min="10" max="10" width="3.33203125" style="1" customWidth="1"/>
    <col min="11" max="11" width="5.44140625" style="1" customWidth="1"/>
    <col min="12" max="12" width="3.33203125" style="1" customWidth="1"/>
    <col min="13" max="13" width="5.44140625" style="1" customWidth="1"/>
    <col min="14" max="14" width="3.33203125" style="1" customWidth="1"/>
    <col min="15" max="15" width="5.44140625" style="1" customWidth="1"/>
    <col min="16" max="16" width="3.33203125" style="1" customWidth="1"/>
    <col min="17" max="19" width="5.44140625" style="1" customWidth="1"/>
    <col min="20" max="20" width="3.33203125" style="1" customWidth="1"/>
    <col min="21" max="21" width="5.44140625" style="1" customWidth="1"/>
    <col min="22" max="22" width="3.33203125" style="1" customWidth="1"/>
    <col min="23" max="23" width="5.44140625" style="1" customWidth="1"/>
    <col min="24" max="24" width="4.77734375" style="1" customWidth="1"/>
    <col min="25" max="25" width="4.77734375" style="32" customWidth="1"/>
    <col min="26" max="26" width="8.77734375" style="1" customWidth="1"/>
    <col min="27" max="27" width="2.77734375" style="1" customWidth="1"/>
    <col min="28" max="28" width="1.77734375" style="1" customWidth="1"/>
    <col min="29" max="29" width="4.77734375" style="1" customWidth="1"/>
    <col min="30" max="34" width="8.77734375" style="1" customWidth="1"/>
    <col min="35" max="16384" width="9" style="1"/>
  </cols>
  <sheetData>
    <row r="1" spans="1:34" ht="20.25" customHeight="1">
      <c r="K1" s="83" t="s">
        <v>54</v>
      </c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2"/>
      <c r="AD1" s="82"/>
      <c r="AE1" s="82"/>
      <c r="AF1" s="82"/>
      <c r="AG1" s="82"/>
    </row>
    <row r="2" spans="1:34" ht="16.5" customHeight="1">
      <c r="A2" s="3"/>
      <c r="B2" s="3"/>
      <c r="C2" s="3"/>
      <c r="D2" s="3"/>
      <c r="E2" s="3"/>
      <c r="F2" s="3"/>
      <c r="H2" s="2"/>
      <c r="I2" s="3"/>
      <c r="J2" s="3"/>
      <c r="K2" s="3"/>
      <c r="L2" s="3"/>
      <c r="M2" s="3"/>
      <c r="N2" s="3"/>
      <c r="O2" s="3"/>
      <c r="P2" s="4"/>
      <c r="Q2" s="4"/>
      <c r="R2" s="5"/>
      <c r="S2" s="2"/>
      <c r="T2" s="2"/>
      <c r="U2" s="2"/>
      <c r="V2" s="3"/>
      <c r="W2" s="3"/>
      <c r="X2" s="3"/>
      <c r="Y2" s="6"/>
      <c r="AE2" s="2"/>
    </row>
    <row r="3" spans="1:34" ht="21.75" customHeight="1">
      <c r="G3" s="7" t="s">
        <v>53</v>
      </c>
      <c r="H3" s="74" t="s">
        <v>52</v>
      </c>
      <c r="I3" s="74"/>
      <c r="J3" s="74"/>
      <c r="K3" s="74"/>
      <c r="L3" s="74"/>
      <c r="M3" s="74"/>
      <c r="N3" s="74"/>
      <c r="O3" s="75"/>
      <c r="P3" s="76">
        <v>5</v>
      </c>
      <c r="Q3" s="77"/>
      <c r="R3" s="8" t="s">
        <v>3</v>
      </c>
      <c r="S3" s="9" t="s">
        <v>39</v>
      </c>
      <c r="T3" s="10" t="s">
        <v>39</v>
      </c>
      <c r="U3" s="11" t="s">
        <v>39</v>
      </c>
      <c r="V3" s="12" t="s">
        <v>39</v>
      </c>
      <c r="W3" s="11" t="s">
        <v>39</v>
      </c>
      <c r="X3" s="13" t="s">
        <v>39</v>
      </c>
      <c r="Y3" s="14"/>
      <c r="Z3" s="15"/>
      <c r="AA3" s="15"/>
      <c r="AB3" s="15"/>
      <c r="AC3" s="16"/>
      <c r="AD3" s="17"/>
      <c r="AE3" s="4"/>
      <c r="AF3" s="2"/>
      <c r="AG3" s="2"/>
      <c r="AH3" s="2"/>
    </row>
    <row r="4" spans="1:34" ht="21.75" customHeight="1">
      <c r="G4" s="7" t="s">
        <v>51</v>
      </c>
      <c r="H4" s="74" t="s">
        <v>50</v>
      </c>
      <c r="I4" s="74"/>
      <c r="J4" s="74"/>
      <c r="K4" s="74"/>
      <c r="L4" s="74"/>
      <c r="M4" s="74"/>
      <c r="N4" s="74"/>
      <c r="O4" s="75"/>
      <c r="P4" s="78"/>
      <c r="Q4" s="79"/>
      <c r="R4" s="8"/>
      <c r="S4" s="18"/>
      <c r="T4" s="10" t="s">
        <v>49</v>
      </c>
      <c r="U4" s="19">
        <v>1.05</v>
      </c>
      <c r="V4" s="10" t="s">
        <v>40</v>
      </c>
      <c r="W4" s="10">
        <f>ROUND(S4*U4,2)</f>
        <v>0</v>
      </c>
      <c r="X4" s="13"/>
      <c r="Y4" s="20"/>
      <c r="Z4" s="21"/>
      <c r="AA4" s="21"/>
      <c r="AB4" s="21"/>
      <c r="AC4" s="22"/>
      <c r="AD4" s="3"/>
      <c r="AE4" s="23"/>
      <c r="AF4" s="2"/>
      <c r="AG4" s="2"/>
      <c r="AH4" s="2"/>
    </row>
    <row r="5" spans="1:34" ht="21.75" customHeight="1">
      <c r="G5" s="7" t="s">
        <v>48</v>
      </c>
      <c r="H5" s="72" t="s">
        <v>47</v>
      </c>
      <c r="I5" s="72"/>
      <c r="J5" s="72"/>
      <c r="K5" s="72"/>
      <c r="L5" s="72"/>
      <c r="M5" s="72"/>
      <c r="N5" s="72"/>
      <c r="O5" s="73"/>
      <c r="P5" s="80"/>
      <c r="Q5" s="81"/>
      <c r="R5" s="8"/>
      <c r="S5" s="24"/>
      <c r="T5" s="10" t="s">
        <v>41</v>
      </c>
      <c r="U5" s="25"/>
      <c r="V5" s="10" t="s">
        <v>40</v>
      </c>
      <c r="W5" s="26"/>
      <c r="X5" s="27"/>
      <c r="Y5" s="20"/>
      <c r="Z5" s="21"/>
      <c r="AA5" s="21"/>
      <c r="AB5" s="21"/>
      <c r="AC5" s="22"/>
      <c r="AD5" s="3"/>
      <c r="AE5" s="28"/>
      <c r="AF5" s="4"/>
      <c r="AG5" s="4"/>
      <c r="AH5" s="29"/>
    </row>
    <row r="6" spans="1:34" ht="21.75" customHeight="1">
      <c r="G6" s="7" t="s">
        <v>46</v>
      </c>
      <c r="H6" s="74" t="s">
        <v>45</v>
      </c>
      <c r="I6" s="74"/>
      <c r="J6" s="74"/>
      <c r="K6" s="74"/>
      <c r="L6" s="74"/>
      <c r="M6" s="74"/>
      <c r="N6" s="74"/>
      <c r="O6" s="75"/>
      <c r="P6" s="76"/>
      <c r="Q6" s="77"/>
      <c r="R6" s="8" t="s">
        <v>39</v>
      </c>
      <c r="S6" s="18"/>
      <c r="T6" s="10" t="s">
        <v>41</v>
      </c>
      <c r="U6" s="30"/>
      <c r="V6" s="10" t="s">
        <v>41</v>
      </c>
      <c r="W6" s="26"/>
      <c r="X6" s="26" t="s">
        <v>44</v>
      </c>
      <c r="Y6" s="31" t="str">
        <f>IF(W6="","",S6+U6+W6)</f>
        <v/>
      </c>
      <c r="Z6" s="10" t="s">
        <v>43</v>
      </c>
      <c r="AA6" s="92" t="s">
        <v>42</v>
      </c>
      <c r="AB6" s="92"/>
      <c r="AC6" s="93"/>
      <c r="AD6" s="3"/>
      <c r="AE6" s="2"/>
      <c r="AF6" s="4"/>
      <c r="AG6" s="29"/>
      <c r="AH6" s="29"/>
    </row>
    <row r="7" spans="1:34" ht="15.75" customHeight="1"/>
    <row r="8" spans="1:34" ht="13.5" customHeight="1">
      <c r="A8" s="91" t="s">
        <v>38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</row>
    <row r="9" spans="1:34" ht="17.25" customHeight="1">
      <c r="A9" s="33"/>
      <c r="B9" s="98" t="s">
        <v>37</v>
      </c>
      <c r="C9" s="88"/>
      <c r="D9" s="87" t="s">
        <v>36</v>
      </c>
      <c r="E9" s="88"/>
      <c r="F9" s="87" t="s">
        <v>35</v>
      </c>
      <c r="G9" s="88"/>
      <c r="H9" s="87" t="s">
        <v>34</v>
      </c>
      <c r="I9" s="88"/>
      <c r="J9" s="96" t="s">
        <v>33</v>
      </c>
      <c r="K9" s="97"/>
      <c r="L9" s="87" t="s">
        <v>32</v>
      </c>
      <c r="M9" s="88"/>
      <c r="N9" s="89" t="s">
        <v>31</v>
      </c>
      <c r="O9" s="90"/>
      <c r="P9" s="89" t="s">
        <v>30</v>
      </c>
      <c r="Q9" s="90"/>
      <c r="R9" s="87" t="s">
        <v>29</v>
      </c>
      <c r="S9" s="88"/>
      <c r="T9" s="87" t="s">
        <v>28</v>
      </c>
      <c r="U9" s="88"/>
      <c r="V9" s="87" t="s">
        <v>27</v>
      </c>
      <c r="W9" s="88"/>
      <c r="X9" s="84" t="s">
        <v>26</v>
      </c>
      <c r="Y9" s="86"/>
      <c r="Z9" s="34" t="s">
        <v>25</v>
      </c>
      <c r="AA9" s="84" t="s">
        <v>24</v>
      </c>
      <c r="AB9" s="85"/>
      <c r="AC9" s="86"/>
      <c r="AD9" s="7" t="s">
        <v>23</v>
      </c>
      <c r="AE9" s="34" t="s">
        <v>22</v>
      </c>
      <c r="AF9" s="34" t="s">
        <v>21</v>
      </c>
      <c r="AG9" s="34" t="s">
        <v>20</v>
      </c>
      <c r="AH9" s="34" t="s">
        <v>19</v>
      </c>
    </row>
    <row r="10" spans="1:34" ht="17.25" customHeight="1">
      <c r="A10" s="35"/>
      <c r="B10" s="2"/>
      <c r="C10" s="36"/>
      <c r="D10" s="37"/>
      <c r="E10" s="38"/>
      <c r="F10" s="37"/>
      <c r="G10" s="38"/>
      <c r="H10" s="103"/>
      <c r="I10" s="104"/>
      <c r="J10" s="101"/>
      <c r="K10" s="102"/>
      <c r="L10" s="37"/>
      <c r="M10" s="38"/>
      <c r="N10" s="39"/>
      <c r="O10" s="40"/>
      <c r="P10" s="39"/>
      <c r="Q10" s="40"/>
      <c r="R10" s="37"/>
      <c r="S10" s="38"/>
      <c r="T10" s="37"/>
      <c r="U10" s="38"/>
      <c r="V10" s="37"/>
      <c r="W10" s="38"/>
      <c r="X10" s="105" t="s">
        <v>18</v>
      </c>
      <c r="Y10" s="106"/>
      <c r="Z10" s="62" t="s">
        <v>17</v>
      </c>
      <c r="AA10" s="64" t="s">
        <v>16</v>
      </c>
      <c r="AB10" s="65"/>
      <c r="AC10" s="66"/>
      <c r="AD10" s="64" t="s">
        <v>15</v>
      </c>
      <c r="AE10" s="70" t="s">
        <v>14</v>
      </c>
      <c r="AF10" s="70" t="s">
        <v>13</v>
      </c>
      <c r="AG10" s="62" t="s">
        <v>12</v>
      </c>
      <c r="AH10" s="62" t="s">
        <v>11</v>
      </c>
    </row>
    <row r="11" spans="1:34" ht="17.25" customHeight="1">
      <c r="A11" s="35"/>
      <c r="B11" s="2"/>
      <c r="C11" s="36"/>
      <c r="D11" s="7">
        <v>12</v>
      </c>
      <c r="E11" s="61" t="s">
        <v>56</v>
      </c>
      <c r="F11" s="7">
        <v>12</v>
      </c>
      <c r="G11" s="41" t="s">
        <v>56</v>
      </c>
      <c r="H11" s="7">
        <v>8</v>
      </c>
      <c r="I11" s="41" t="s">
        <v>56</v>
      </c>
      <c r="J11" s="7">
        <v>20</v>
      </c>
      <c r="K11" s="41" t="s">
        <v>56</v>
      </c>
      <c r="L11" s="7">
        <v>8</v>
      </c>
      <c r="M11" s="41" t="s">
        <v>56</v>
      </c>
      <c r="N11" s="7">
        <v>15</v>
      </c>
      <c r="O11" s="41" t="s">
        <v>56</v>
      </c>
      <c r="P11" s="7">
        <v>12</v>
      </c>
      <c r="Q11" s="41" t="s">
        <v>56</v>
      </c>
      <c r="R11" s="7">
        <v>5</v>
      </c>
      <c r="S11" s="41" t="s">
        <v>56</v>
      </c>
      <c r="T11" s="7">
        <v>15</v>
      </c>
      <c r="U11" s="41" t="s">
        <v>56</v>
      </c>
      <c r="V11" s="7">
        <v>16</v>
      </c>
      <c r="W11" s="41" t="s">
        <v>56</v>
      </c>
      <c r="X11" s="107"/>
      <c r="Y11" s="108"/>
      <c r="Z11" s="63"/>
      <c r="AA11" s="67"/>
      <c r="AB11" s="68"/>
      <c r="AC11" s="69"/>
      <c r="AD11" s="67"/>
      <c r="AE11" s="71"/>
      <c r="AF11" s="71"/>
      <c r="AG11" s="63"/>
      <c r="AH11" s="63"/>
    </row>
    <row r="12" spans="1:34" ht="17.25" customHeight="1">
      <c r="A12" s="94" t="s">
        <v>10</v>
      </c>
      <c r="B12" s="95"/>
      <c r="C12" s="38"/>
      <c r="D12" s="42" t="s">
        <v>7</v>
      </c>
      <c r="E12" s="8" t="s">
        <v>9</v>
      </c>
      <c r="F12" s="7" t="s">
        <v>7</v>
      </c>
      <c r="G12" s="43" t="s">
        <v>9</v>
      </c>
      <c r="H12" s="42" t="s">
        <v>7</v>
      </c>
      <c r="I12" s="8" t="s">
        <v>9</v>
      </c>
      <c r="J12" s="7" t="s">
        <v>7</v>
      </c>
      <c r="K12" s="43" t="s">
        <v>9</v>
      </c>
      <c r="L12" s="42" t="s">
        <v>7</v>
      </c>
      <c r="M12" s="8" t="s">
        <v>9</v>
      </c>
      <c r="N12" s="7" t="s">
        <v>7</v>
      </c>
      <c r="O12" s="43" t="s">
        <v>9</v>
      </c>
      <c r="P12" s="42" t="s">
        <v>7</v>
      </c>
      <c r="Q12" s="8" t="s">
        <v>9</v>
      </c>
      <c r="R12" s="7" t="s">
        <v>7</v>
      </c>
      <c r="S12" s="43" t="s">
        <v>9</v>
      </c>
      <c r="T12" s="42" t="s">
        <v>7</v>
      </c>
      <c r="U12" s="8" t="s">
        <v>9</v>
      </c>
      <c r="V12" s="42" t="s">
        <v>7</v>
      </c>
      <c r="W12" s="8" t="s">
        <v>9</v>
      </c>
      <c r="X12" s="99" t="s">
        <v>8</v>
      </c>
      <c r="Y12" s="100"/>
      <c r="Z12" s="34" t="s">
        <v>7</v>
      </c>
      <c r="AA12" s="7"/>
      <c r="AB12" s="44" t="s">
        <v>1</v>
      </c>
      <c r="AC12" s="8"/>
      <c r="AD12" s="45" t="s">
        <v>6</v>
      </c>
      <c r="AE12" s="46" t="s">
        <v>5</v>
      </c>
      <c r="AF12" s="34" t="s">
        <v>4</v>
      </c>
      <c r="AG12" s="34" t="s">
        <v>3</v>
      </c>
      <c r="AH12" s="47" t="s">
        <v>55</v>
      </c>
    </row>
    <row r="13" spans="1:34" ht="17.25" customHeight="1">
      <c r="A13" s="7"/>
      <c r="B13" s="48"/>
      <c r="C13" s="49"/>
      <c r="D13" s="50"/>
      <c r="E13" s="49"/>
      <c r="F13" s="50"/>
      <c r="G13" s="51"/>
      <c r="H13" s="50"/>
      <c r="I13" s="49"/>
      <c r="J13" s="50"/>
      <c r="K13" s="49"/>
      <c r="L13" s="50"/>
      <c r="M13" s="49"/>
      <c r="N13" s="50"/>
      <c r="O13" s="51"/>
      <c r="P13" s="50"/>
      <c r="Q13" s="49"/>
      <c r="R13" s="50"/>
      <c r="S13" s="51"/>
      <c r="T13" s="50"/>
      <c r="U13" s="49"/>
      <c r="V13" s="50"/>
      <c r="W13" s="49"/>
      <c r="X13" s="52"/>
      <c r="Y13" s="53"/>
      <c r="Z13" s="34"/>
      <c r="AA13" s="7"/>
      <c r="AB13" s="44" t="s">
        <v>1</v>
      </c>
      <c r="AC13" s="8"/>
      <c r="AD13" s="54"/>
      <c r="AE13" s="34"/>
      <c r="AF13" s="9"/>
      <c r="AG13" s="55"/>
      <c r="AH13" s="56"/>
    </row>
    <row r="14" spans="1:34" ht="17.25" customHeight="1">
      <c r="A14" s="7"/>
      <c r="B14" s="48"/>
      <c r="C14" s="49"/>
      <c r="D14" s="50"/>
      <c r="E14" s="49"/>
      <c r="F14" s="50"/>
      <c r="G14" s="51"/>
      <c r="H14" s="50"/>
      <c r="I14" s="49"/>
      <c r="J14" s="50"/>
      <c r="K14" s="49"/>
      <c r="L14" s="50"/>
      <c r="M14" s="49"/>
      <c r="N14" s="50"/>
      <c r="O14" s="51"/>
      <c r="P14" s="50"/>
      <c r="Q14" s="49"/>
      <c r="R14" s="50"/>
      <c r="S14" s="51"/>
      <c r="T14" s="50"/>
      <c r="U14" s="49"/>
      <c r="V14" s="50"/>
      <c r="W14" s="49"/>
      <c r="X14" s="52"/>
      <c r="Y14" s="53"/>
      <c r="Z14" s="34"/>
      <c r="AA14" s="7"/>
      <c r="AB14" s="44" t="s">
        <v>1</v>
      </c>
      <c r="AC14" s="8"/>
      <c r="AD14" s="54"/>
      <c r="AE14" s="34"/>
      <c r="AF14" s="9"/>
      <c r="AG14" s="55"/>
      <c r="AH14" s="56"/>
    </row>
    <row r="15" spans="1:34" ht="17.25" customHeight="1">
      <c r="A15" s="7"/>
      <c r="B15" s="48"/>
      <c r="C15" s="49"/>
      <c r="D15" s="50"/>
      <c r="E15" s="49"/>
      <c r="F15" s="50"/>
      <c r="G15" s="51"/>
      <c r="H15" s="50"/>
      <c r="I15" s="49"/>
      <c r="J15" s="50"/>
      <c r="K15" s="49"/>
      <c r="L15" s="50"/>
      <c r="M15" s="49"/>
      <c r="N15" s="50"/>
      <c r="O15" s="51"/>
      <c r="P15" s="50"/>
      <c r="Q15" s="49"/>
      <c r="R15" s="50"/>
      <c r="S15" s="51"/>
      <c r="T15" s="50"/>
      <c r="U15" s="49"/>
      <c r="V15" s="50"/>
      <c r="W15" s="49"/>
      <c r="X15" s="52"/>
      <c r="Y15" s="53"/>
      <c r="Z15" s="34"/>
      <c r="AA15" s="7"/>
      <c r="AB15" s="44" t="s">
        <v>1</v>
      </c>
      <c r="AC15" s="8"/>
      <c r="AD15" s="54"/>
      <c r="AE15" s="34"/>
      <c r="AF15" s="9"/>
      <c r="AG15" s="55"/>
      <c r="AH15" s="56"/>
    </row>
    <row r="16" spans="1:34" ht="17.25" customHeight="1">
      <c r="A16" s="7"/>
      <c r="B16" s="48"/>
      <c r="C16" s="49"/>
      <c r="D16" s="50"/>
      <c r="E16" s="49"/>
      <c r="F16" s="50"/>
      <c r="G16" s="51"/>
      <c r="H16" s="50"/>
      <c r="I16" s="49"/>
      <c r="J16" s="50"/>
      <c r="K16" s="49"/>
      <c r="L16" s="50"/>
      <c r="M16" s="49"/>
      <c r="N16" s="50"/>
      <c r="O16" s="51"/>
      <c r="P16" s="50"/>
      <c r="Q16" s="49"/>
      <c r="R16" s="50"/>
      <c r="S16" s="51"/>
      <c r="T16" s="50"/>
      <c r="U16" s="49"/>
      <c r="V16" s="50"/>
      <c r="W16" s="49"/>
      <c r="X16" s="52"/>
      <c r="Y16" s="53"/>
      <c r="Z16" s="34"/>
      <c r="AA16" s="7"/>
      <c r="AB16" s="44" t="s">
        <v>1</v>
      </c>
      <c r="AC16" s="8"/>
      <c r="AD16" s="54"/>
      <c r="AE16" s="34"/>
      <c r="AF16" s="9"/>
      <c r="AG16" s="55"/>
      <c r="AH16" s="56"/>
    </row>
    <row r="17" spans="1:34" ht="17.25" customHeight="1">
      <c r="A17" s="7"/>
      <c r="B17" s="48"/>
      <c r="C17" s="49"/>
      <c r="D17" s="50"/>
      <c r="E17" s="49"/>
      <c r="F17" s="50"/>
      <c r="G17" s="51"/>
      <c r="H17" s="50"/>
      <c r="I17" s="49"/>
      <c r="J17" s="50"/>
      <c r="K17" s="49"/>
      <c r="L17" s="50"/>
      <c r="M17" s="49"/>
      <c r="N17" s="50"/>
      <c r="O17" s="51"/>
      <c r="P17" s="50"/>
      <c r="Q17" s="49"/>
      <c r="R17" s="50"/>
      <c r="S17" s="51"/>
      <c r="T17" s="50"/>
      <c r="U17" s="49"/>
      <c r="V17" s="50"/>
      <c r="W17" s="49"/>
      <c r="X17" s="52"/>
      <c r="Y17" s="53"/>
      <c r="Z17" s="34"/>
      <c r="AA17" s="7"/>
      <c r="AB17" s="44" t="s">
        <v>1</v>
      </c>
      <c r="AC17" s="8"/>
      <c r="AD17" s="54"/>
      <c r="AE17" s="34"/>
      <c r="AF17" s="57"/>
      <c r="AG17" s="55"/>
      <c r="AH17" s="56"/>
    </row>
    <row r="18" spans="1:34" ht="17.25" customHeight="1">
      <c r="A18" s="7"/>
      <c r="B18" s="48"/>
      <c r="C18" s="49"/>
      <c r="D18" s="50"/>
      <c r="E18" s="49"/>
      <c r="F18" s="50"/>
      <c r="G18" s="51"/>
      <c r="H18" s="50"/>
      <c r="I18" s="49"/>
      <c r="J18" s="50"/>
      <c r="K18" s="49"/>
      <c r="L18" s="50"/>
      <c r="M18" s="49"/>
      <c r="N18" s="50"/>
      <c r="O18" s="51"/>
      <c r="P18" s="50"/>
      <c r="Q18" s="49"/>
      <c r="R18" s="50"/>
      <c r="S18" s="51"/>
      <c r="T18" s="50"/>
      <c r="U18" s="49"/>
      <c r="V18" s="50"/>
      <c r="W18" s="49"/>
      <c r="X18" s="52"/>
      <c r="Y18" s="53"/>
      <c r="Z18" s="34"/>
      <c r="AA18" s="7"/>
      <c r="AB18" s="44" t="s">
        <v>1</v>
      </c>
      <c r="AC18" s="8"/>
      <c r="AD18" s="54"/>
      <c r="AE18" s="34"/>
      <c r="AF18" s="57"/>
      <c r="AG18" s="55"/>
      <c r="AH18" s="56"/>
    </row>
    <row r="19" spans="1:34" ht="17.25" customHeight="1">
      <c r="A19" s="7"/>
      <c r="B19" s="48"/>
      <c r="C19" s="49"/>
      <c r="D19" s="50"/>
      <c r="E19" s="49"/>
      <c r="F19" s="50"/>
      <c r="G19" s="51"/>
      <c r="H19" s="50"/>
      <c r="I19" s="49"/>
      <c r="J19" s="50"/>
      <c r="K19" s="49"/>
      <c r="L19" s="50"/>
      <c r="M19" s="49"/>
      <c r="N19" s="50"/>
      <c r="O19" s="51"/>
      <c r="P19" s="50"/>
      <c r="Q19" s="49"/>
      <c r="R19" s="50"/>
      <c r="S19" s="51"/>
      <c r="T19" s="50"/>
      <c r="U19" s="49"/>
      <c r="V19" s="50"/>
      <c r="W19" s="49"/>
      <c r="X19" s="52"/>
      <c r="Y19" s="53"/>
      <c r="Z19" s="34"/>
      <c r="AA19" s="7"/>
      <c r="AB19" s="44" t="s">
        <v>1</v>
      </c>
      <c r="AC19" s="8"/>
      <c r="AD19" s="54"/>
      <c r="AE19" s="34"/>
      <c r="AF19" s="57"/>
      <c r="AG19" s="55"/>
      <c r="AH19" s="56"/>
    </row>
    <row r="20" spans="1:34" ht="17.25" customHeight="1">
      <c r="A20" s="7"/>
      <c r="B20" s="48"/>
      <c r="C20" s="49"/>
      <c r="D20" s="50"/>
      <c r="E20" s="49"/>
      <c r="F20" s="50"/>
      <c r="G20" s="51"/>
      <c r="H20" s="50"/>
      <c r="I20" s="49"/>
      <c r="J20" s="50"/>
      <c r="K20" s="49"/>
      <c r="L20" s="50"/>
      <c r="M20" s="49"/>
      <c r="N20" s="50"/>
      <c r="O20" s="51"/>
      <c r="P20" s="50"/>
      <c r="Q20" s="49"/>
      <c r="R20" s="50"/>
      <c r="S20" s="51"/>
      <c r="T20" s="50"/>
      <c r="U20" s="49"/>
      <c r="V20" s="50"/>
      <c r="W20" s="49"/>
      <c r="X20" s="52"/>
      <c r="Y20" s="53"/>
      <c r="Z20" s="34"/>
      <c r="AA20" s="7"/>
      <c r="AB20" s="44" t="s">
        <v>1</v>
      </c>
      <c r="AC20" s="8"/>
      <c r="AD20" s="54" t="s">
        <v>2</v>
      </c>
      <c r="AE20" s="34"/>
      <c r="AF20" s="57"/>
      <c r="AG20" s="55"/>
      <c r="AH20" s="56"/>
    </row>
    <row r="21" spans="1:34" ht="17.25" customHeight="1">
      <c r="A21" s="7"/>
      <c r="B21" s="48"/>
      <c r="C21" s="49"/>
      <c r="D21" s="50"/>
      <c r="E21" s="49"/>
      <c r="F21" s="50"/>
      <c r="G21" s="51"/>
      <c r="H21" s="50"/>
      <c r="I21" s="49"/>
      <c r="J21" s="50"/>
      <c r="K21" s="49"/>
      <c r="L21" s="50"/>
      <c r="M21" s="49"/>
      <c r="N21" s="50"/>
      <c r="O21" s="51"/>
      <c r="P21" s="50"/>
      <c r="Q21" s="49"/>
      <c r="R21" s="50"/>
      <c r="S21" s="51"/>
      <c r="T21" s="50"/>
      <c r="U21" s="49"/>
      <c r="V21" s="50"/>
      <c r="W21" s="49"/>
      <c r="X21" s="52"/>
      <c r="Y21" s="53"/>
      <c r="Z21" s="34"/>
      <c r="AA21" s="7"/>
      <c r="AB21" s="44" t="s">
        <v>1</v>
      </c>
      <c r="AC21" s="8"/>
      <c r="AD21" s="54"/>
      <c r="AE21" s="34"/>
      <c r="AF21" s="58"/>
      <c r="AG21" s="55"/>
      <c r="AH21" s="56"/>
    </row>
    <row r="22" spans="1:34" ht="17.25" customHeight="1">
      <c r="A22" s="7"/>
      <c r="B22" s="48"/>
      <c r="C22" s="49"/>
      <c r="D22" s="50"/>
      <c r="E22" s="49"/>
      <c r="F22" s="50"/>
      <c r="G22" s="51"/>
      <c r="H22" s="50"/>
      <c r="I22" s="49"/>
      <c r="J22" s="50"/>
      <c r="K22" s="49"/>
      <c r="L22" s="50"/>
      <c r="M22" s="49"/>
      <c r="N22" s="50"/>
      <c r="O22" s="51"/>
      <c r="P22" s="50"/>
      <c r="Q22" s="49"/>
      <c r="R22" s="50"/>
      <c r="S22" s="51"/>
      <c r="T22" s="50"/>
      <c r="U22" s="49"/>
      <c r="V22" s="50"/>
      <c r="W22" s="49"/>
      <c r="X22" s="52"/>
      <c r="Y22" s="53"/>
      <c r="Z22" s="34"/>
      <c r="AA22" s="7"/>
      <c r="AB22" s="44" t="s">
        <v>1</v>
      </c>
      <c r="AC22" s="8"/>
      <c r="AD22" s="54"/>
      <c r="AE22" s="34"/>
      <c r="AF22" s="58"/>
      <c r="AG22" s="55"/>
      <c r="AH22" s="56"/>
    </row>
    <row r="23" spans="1:34" ht="17.25" customHeight="1">
      <c r="A23" s="7"/>
      <c r="B23" s="48"/>
      <c r="C23" s="49"/>
      <c r="D23" s="50"/>
      <c r="E23" s="49"/>
      <c r="F23" s="50"/>
      <c r="G23" s="51"/>
      <c r="H23" s="50"/>
      <c r="I23" s="49"/>
      <c r="J23" s="50"/>
      <c r="K23" s="49"/>
      <c r="L23" s="50"/>
      <c r="M23" s="49"/>
      <c r="N23" s="50"/>
      <c r="O23" s="51"/>
      <c r="P23" s="50"/>
      <c r="Q23" s="49"/>
      <c r="R23" s="50"/>
      <c r="S23" s="51"/>
      <c r="T23" s="50"/>
      <c r="U23" s="49"/>
      <c r="V23" s="50"/>
      <c r="W23" s="49"/>
      <c r="X23" s="52"/>
      <c r="Y23" s="53"/>
      <c r="Z23" s="34"/>
      <c r="AA23" s="7"/>
      <c r="AB23" s="44" t="s">
        <v>1</v>
      </c>
      <c r="AC23" s="8"/>
      <c r="AD23" s="54"/>
      <c r="AE23" s="34"/>
      <c r="AF23" s="58"/>
      <c r="AG23" s="55"/>
      <c r="AH23" s="56"/>
    </row>
    <row r="24" spans="1:34" ht="17.25" customHeight="1">
      <c r="A24" s="7"/>
      <c r="B24" s="48"/>
      <c r="C24" s="49"/>
      <c r="D24" s="50"/>
      <c r="E24" s="49"/>
      <c r="F24" s="50"/>
      <c r="G24" s="51"/>
      <c r="H24" s="50"/>
      <c r="I24" s="49"/>
      <c r="J24" s="50"/>
      <c r="K24" s="49"/>
      <c r="L24" s="50"/>
      <c r="M24" s="49"/>
      <c r="N24" s="50"/>
      <c r="O24" s="51"/>
      <c r="P24" s="50"/>
      <c r="Q24" s="49"/>
      <c r="R24" s="50"/>
      <c r="S24" s="51"/>
      <c r="T24" s="50"/>
      <c r="U24" s="49"/>
      <c r="V24" s="50"/>
      <c r="W24" s="49"/>
      <c r="X24" s="52"/>
      <c r="Y24" s="53"/>
      <c r="Z24" s="34"/>
      <c r="AA24" s="7"/>
      <c r="AB24" s="44" t="s">
        <v>1</v>
      </c>
      <c r="AC24" s="8"/>
      <c r="AD24" s="54"/>
      <c r="AE24" s="34"/>
      <c r="AF24" s="58"/>
      <c r="AG24" s="55"/>
      <c r="AH24" s="56"/>
    </row>
    <row r="25" spans="1:34" ht="17.25" customHeight="1">
      <c r="A25" s="7"/>
      <c r="B25" s="48"/>
      <c r="C25" s="49"/>
      <c r="D25" s="50"/>
      <c r="E25" s="49"/>
      <c r="F25" s="50"/>
      <c r="G25" s="51"/>
      <c r="H25" s="50"/>
      <c r="I25" s="49"/>
      <c r="J25" s="50"/>
      <c r="K25" s="49"/>
      <c r="L25" s="50"/>
      <c r="M25" s="49"/>
      <c r="N25" s="50"/>
      <c r="O25" s="51"/>
      <c r="P25" s="50"/>
      <c r="Q25" s="49"/>
      <c r="R25" s="50"/>
      <c r="S25" s="51"/>
      <c r="T25" s="50"/>
      <c r="U25" s="49"/>
      <c r="V25" s="50"/>
      <c r="W25" s="49"/>
      <c r="X25" s="52"/>
      <c r="Y25" s="53"/>
      <c r="Z25" s="34"/>
      <c r="AA25" s="7"/>
      <c r="AB25" s="44" t="s">
        <v>1</v>
      </c>
      <c r="AC25" s="8"/>
      <c r="AD25" s="54"/>
      <c r="AE25" s="34"/>
      <c r="AF25" s="58"/>
      <c r="AG25" s="55"/>
      <c r="AH25" s="56"/>
    </row>
    <row r="26" spans="1:34" ht="17.25" customHeight="1">
      <c r="A26" s="7"/>
      <c r="B26" s="48"/>
      <c r="C26" s="49"/>
      <c r="D26" s="50"/>
      <c r="E26" s="49"/>
      <c r="F26" s="50"/>
      <c r="G26" s="51"/>
      <c r="H26" s="50"/>
      <c r="I26" s="49"/>
      <c r="J26" s="50"/>
      <c r="K26" s="49"/>
      <c r="L26" s="50"/>
      <c r="M26" s="49"/>
      <c r="N26" s="50"/>
      <c r="O26" s="51"/>
      <c r="P26" s="50"/>
      <c r="Q26" s="49"/>
      <c r="R26" s="50"/>
      <c r="S26" s="51"/>
      <c r="T26" s="50"/>
      <c r="U26" s="49"/>
      <c r="V26" s="50"/>
      <c r="W26" s="49"/>
      <c r="X26" s="52"/>
      <c r="Y26" s="53"/>
      <c r="Z26" s="34"/>
      <c r="AA26" s="7"/>
      <c r="AB26" s="44" t="s">
        <v>1</v>
      </c>
      <c r="AC26" s="8"/>
      <c r="AD26" s="54"/>
      <c r="AE26" s="34"/>
      <c r="AF26" s="58"/>
      <c r="AG26" s="55"/>
      <c r="AH26" s="56"/>
    </row>
    <row r="27" spans="1:34" ht="17.25" customHeight="1">
      <c r="A27" s="7"/>
      <c r="B27" s="48"/>
      <c r="C27" s="49"/>
      <c r="D27" s="50"/>
      <c r="E27" s="49"/>
      <c r="F27" s="50"/>
      <c r="G27" s="51"/>
      <c r="H27" s="50"/>
      <c r="I27" s="49"/>
      <c r="J27" s="50"/>
      <c r="K27" s="49"/>
      <c r="L27" s="50"/>
      <c r="M27" s="49"/>
      <c r="N27" s="50"/>
      <c r="O27" s="51"/>
      <c r="P27" s="50"/>
      <c r="Q27" s="49"/>
      <c r="R27" s="50"/>
      <c r="S27" s="51"/>
      <c r="T27" s="50"/>
      <c r="U27" s="49"/>
      <c r="V27" s="50"/>
      <c r="W27" s="49"/>
      <c r="X27" s="52"/>
      <c r="Y27" s="53"/>
      <c r="Z27" s="34"/>
      <c r="AA27" s="7"/>
      <c r="AB27" s="44" t="s">
        <v>1</v>
      </c>
      <c r="AC27" s="8"/>
      <c r="AD27" s="54"/>
      <c r="AE27" s="34"/>
      <c r="AF27" s="58"/>
      <c r="AG27" s="55"/>
      <c r="AH27" s="56"/>
    </row>
    <row r="28" spans="1:34" ht="17.25" customHeight="1">
      <c r="A28" s="7"/>
      <c r="B28" s="48"/>
      <c r="C28" s="8"/>
      <c r="D28" s="50"/>
      <c r="E28" s="49"/>
      <c r="F28" s="50"/>
      <c r="G28" s="51"/>
      <c r="H28" s="50"/>
      <c r="I28" s="49"/>
      <c r="J28" s="50"/>
      <c r="K28" s="49"/>
      <c r="L28" s="50"/>
      <c r="M28" s="49"/>
      <c r="N28" s="50"/>
      <c r="O28" s="51"/>
      <c r="P28" s="50"/>
      <c r="Q28" s="49"/>
      <c r="R28" s="50"/>
      <c r="S28" s="51"/>
      <c r="T28" s="50"/>
      <c r="U28" s="49"/>
      <c r="V28" s="50"/>
      <c r="W28" s="49"/>
      <c r="X28" s="52"/>
      <c r="Y28" s="53"/>
      <c r="Z28" s="34"/>
      <c r="AA28" s="7"/>
      <c r="AB28" s="44"/>
      <c r="AC28" s="8"/>
      <c r="AD28" s="54"/>
      <c r="AE28" s="34"/>
      <c r="AF28" s="58"/>
      <c r="AG28" s="55"/>
      <c r="AH28" s="56"/>
    </row>
    <row r="29" spans="1:34" ht="17.25" customHeight="1">
      <c r="A29" s="7"/>
      <c r="B29" s="48"/>
      <c r="C29" s="8"/>
      <c r="D29" s="50"/>
      <c r="E29" s="49"/>
      <c r="F29" s="50"/>
      <c r="G29" s="51"/>
      <c r="H29" s="50"/>
      <c r="I29" s="49"/>
      <c r="J29" s="50"/>
      <c r="K29" s="49"/>
      <c r="L29" s="50"/>
      <c r="M29" s="49"/>
      <c r="N29" s="50"/>
      <c r="O29" s="51"/>
      <c r="P29" s="50"/>
      <c r="Q29" s="49"/>
      <c r="R29" s="50"/>
      <c r="S29" s="51"/>
      <c r="T29" s="50"/>
      <c r="U29" s="49"/>
      <c r="V29" s="50"/>
      <c r="W29" s="49"/>
      <c r="X29" s="52"/>
      <c r="Y29" s="53"/>
      <c r="Z29" s="34"/>
      <c r="AA29" s="7"/>
      <c r="AB29" s="44" t="s">
        <v>1</v>
      </c>
      <c r="AC29" s="8"/>
      <c r="AD29" s="54"/>
      <c r="AE29" s="34"/>
      <c r="AF29" s="58"/>
      <c r="AG29" s="55"/>
      <c r="AH29" s="56"/>
    </row>
    <row r="30" spans="1:34" ht="17.25" customHeight="1">
      <c r="A30" s="7"/>
      <c r="B30" s="48"/>
      <c r="C30" s="8"/>
      <c r="D30" s="50"/>
      <c r="E30" s="49"/>
      <c r="F30" s="50"/>
      <c r="G30" s="51"/>
      <c r="H30" s="50"/>
      <c r="I30" s="49"/>
      <c r="J30" s="50"/>
      <c r="K30" s="49"/>
      <c r="L30" s="50"/>
      <c r="M30" s="49"/>
      <c r="N30" s="50"/>
      <c r="O30" s="51"/>
      <c r="P30" s="50"/>
      <c r="Q30" s="49"/>
      <c r="R30" s="50"/>
      <c r="S30" s="51"/>
      <c r="T30" s="50"/>
      <c r="U30" s="49"/>
      <c r="V30" s="50"/>
      <c r="W30" s="49"/>
      <c r="X30" s="52"/>
      <c r="Y30" s="53"/>
      <c r="Z30" s="34"/>
      <c r="AA30" s="7"/>
      <c r="AB30" s="44" t="s">
        <v>1</v>
      </c>
      <c r="AC30" s="8"/>
      <c r="AD30" s="54"/>
      <c r="AE30" s="34"/>
      <c r="AF30" s="58"/>
      <c r="AG30" s="55"/>
      <c r="AH30" s="56"/>
    </row>
    <row r="31" spans="1:34" ht="17.25" customHeight="1">
      <c r="A31" s="7"/>
      <c r="B31" s="48"/>
      <c r="C31" s="49"/>
      <c r="D31" s="50"/>
      <c r="E31" s="49"/>
      <c r="F31" s="50"/>
      <c r="G31" s="51"/>
      <c r="H31" s="50"/>
      <c r="I31" s="49"/>
      <c r="J31" s="50"/>
      <c r="K31" s="49"/>
      <c r="L31" s="50"/>
      <c r="M31" s="49"/>
      <c r="N31" s="50"/>
      <c r="O31" s="51"/>
      <c r="P31" s="50"/>
      <c r="Q31" s="49"/>
      <c r="R31" s="50"/>
      <c r="S31" s="51"/>
      <c r="T31" s="50"/>
      <c r="U31" s="49"/>
      <c r="V31" s="50"/>
      <c r="W31" s="49"/>
      <c r="X31" s="52"/>
      <c r="Y31" s="53"/>
      <c r="Z31" s="34"/>
      <c r="AA31" s="7"/>
      <c r="AB31" s="44" t="s">
        <v>1</v>
      </c>
      <c r="AC31" s="8"/>
      <c r="AD31" s="54"/>
      <c r="AE31" s="34"/>
      <c r="AF31" s="58"/>
      <c r="AG31" s="55"/>
      <c r="AH31" s="56"/>
    </row>
    <row r="32" spans="1:34" ht="17.25" customHeight="1">
      <c r="A32" s="7"/>
      <c r="B32" s="48"/>
      <c r="C32" s="49"/>
      <c r="D32" s="50"/>
      <c r="E32" s="49"/>
      <c r="F32" s="50"/>
      <c r="G32" s="51"/>
      <c r="H32" s="50"/>
      <c r="I32" s="49"/>
      <c r="J32" s="50"/>
      <c r="K32" s="49"/>
      <c r="L32" s="50"/>
      <c r="M32" s="49"/>
      <c r="N32" s="50"/>
      <c r="O32" s="51"/>
      <c r="P32" s="50"/>
      <c r="Q32" s="49"/>
      <c r="R32" s="50"/>
      <c r="S32" s="51"/>
      <c r="T32" s="50"/>
      <c r="U32" s="49"/>
      <c r="V32" s="50"/>
      <c r="W32" s="49"/>
      <c r="X32" s="52"/>
      <c r="Y32" s="53"/>
      <c r="Z32" s="34"/>
      <c r="AA32" s="7"/>
      <c r="AB32" s="44" t="s">
        <v>1</v>
      </c>
      <c r="AC32" s="8"/>
      <c r="AD32" s="54"/>
      <c r="AE32" s="34"/>
      <c r="AF32" s="58"/>
      <c r="AG32" s="55"/>
      <c r="AH32" s="56"/>
    </row>
    <row r="33" spans="1:34" ht="17.25" customHeight="1">
      <c r="A33" s="7"/>
      <c r="B33" s="48"/>
      <c r="C33" s="8"/>
      <c r="D33" s="50"/>
      <c r="E33" s="49"/>
      <c r="F33" s="50"/>
      <c r="G33" s="51"/>
      <c r="H33" s="50"/>
      <c r="I33" s="49"/>
      <c r="J33" s="50"/>
      <c r="K33" s="49"/>
      <c r="L33" s="50"/>
      <c r="M33" s="49"/>
      <c r="N33" s="50"/>
      <c r="O33" s="51"/>
      <c r="P33" s="50"/>
      <c r="Q33" s="49"/>
      <c r="R33" s="50"/>
      <c r="S33" s="51"/>
      <c r="T33" s="50"/>
      <c r="U33" s="49"/>
      <c r="V33" s="50"/>
      <c r="W33" s="49"/>
      <c r="X33" s="52"/>
      <c r="Y33" s="53"/>
      <c r="Z33" s="34"/>
      <c r="AA33" s="7"/>
      <c r="AB33" s="44" t="s">
        <v>1</v>
      </c>
      <c r="AC33" s="8"/>
      <c r="AD33" s="54"/>
      <c r="AE33" s="34"/>
      <c r="AF33" s="58"/>
      <c r="AG33" s="55"/>
      <c r="AH33" s="56"/>
    </row>
    <row r="34" spans="1:34" ht="17.25" customHeight="1">
      <c r="A34" s="7"/>
      <c r="B34" s="48"/>
      <c r="C34" s="8"/>
      <c r="D34" s="50"/>
      <c r="E34" s="49"/>
      <c r="F34" s="50"/>
      <c r="G34" s="51"/>
      <c r="H34" s="50"/>
      <c r="I34" s="49"/>
      <c r="J34" s="50"/>
      <c r="K34" s="49"/>
      <c r="L34" s="50"/>
      <c r="M34" s="49"/>
      <c r="N34" s="50"/>
      <c r="O34" s="51"/>
      <c r="P34" s="50"/>
      <c r="Q34" s="49"/>
      <c r="R34" s="50"/>
      <c r="S34" s="51"/>
      <c r="T34" s="50"/>
      <c r="U34" s="49"/>
      <c r="V34" s="50"/>
      <c r="W34" s="49"/>
      <c r="X34" s="59"/>
      <c r="Y34" s="53"/>
      <c r="Z34" s="34"/>
      <c r="AA34" s="7"/>
      <c r="AB34" s="44" t="s">
        <v>1</v>
      </c>
      <c r="AC34" s="8"/>
      <c r="AD34" s="8"/>
      <c r="AE34" s="34"/>
      <c r="AF34" s="34"/>
      <c r="AG34" s="55"/>
      <c r="AH34" s="56"/>
    </row>
    <row r="35" spans="1:34" ht="17.25" customHeight="1">
      <c r="A35" s="7"/>
      <c r="B35" s="48"/>
      <c r="C35" s="8"/>
      <c r="D35" s="50"/>
      <c r="E35" s="49"/>
      <c r="F35" s="7"/>
      <c r="G35" s="51"/>
      <c r="H35" s="50"/>
      <c r="I35" s="49"/>
      <c r="J35" s="50"/>
      <c r="K35" s="49"/>
      <c r="L35" s="50"/>
      <c r="M35" s="49"/>
      <c r="N35" s="50"/>
      <c r="O35" s="51"/>
      <c r="P35" s="50"/>
      <c r="Q35" s="49"/>
      <c r="R35" s="50"/>
      <c r="S35" s="51"/>
      <c r="T35" s="50"/>
      <c r="U35" s="49"/>
      <c r="V35" s="50"/>
      <c r="W35" s="49"/>
      <c r="X35" s="59"/>
      <c r="Y35" s="53"/>
      <c r="Z35" s="34"/>
      <c r="AA35" s="7"/>
      <c r="AB35" s="44" t="s">
        <v>1</v>
      </c>
      <c r="AC35" s="8"/>
      <c r="AD35" s="8" t="s">
        <v>0</v>
      </c>
      <c r="AE35" s="34"/>
      <c r="AF35" s="34"/>
      <c r="AG35" s="55" t="str">
        <f>[1]各区間相当配管長一覧表!AH29</f>
        <v/>
      </c>
      <c r="AH35" s="56"/>
    </row>
    <row r="36" spans="1:34" ht="17.25" customHeight="1">
      <c r="A36" s="7"/>
      <c r="B36" s="48"/>
      <c r="C36" s="8"/>
      <c r="D36" s="50"/>
      <c r="E36" s="49"/>
      <c r="F36" s="7"/>
      <c r="G36" s="51"/>
      <c r="H36" s="50"/>
      <c r="I36" s="49"/>
      <c r="J36" s="50"/>
      <c r="K36" s="49"/>
      <c r="L36" s="50"/>
      <c r="M36" s="49"/>
      <c r="N36" s="50"/>
      <c r="O36" s="51"/>
      <c r="P36" s="50"/>
      <c r="Q36" s="49"/>
      <c r="R36" s="50"/>
      <c r="S36" s="51"/>
      <c r="T36" s="50"/>
      <c r="U36" s="49"/>
      <c r="V36" s="50"/>
      <c r="W36" s="49"/>
      <c r="X36" s="59"/>
      <c r="Y36" s="53"/>
      <c r="Z36" s="34"/>
      <c r="AA36" s="7"/>
      <c r="AB36" s="44" t="s">
        <v>1</v>
      </c>
      <c r="AC36" s="8"/>
      <c r="AD36" s="8" t="s">
        <v>0</v>
      </c>
      <c r="AE36" s="34"/>
      <c r="AF36" s="34"/>
      <c r="AG36" s="55" t="str">
        <f>[1]各区間相当配管長一覧表!AH30</f>
        <v/>
      </c>
      <c r="AH36" s="56"/>
    </row>
    <row r="37" spans="1:34" ht="17.25" customHeight="1">
      <c r="A37" s="7"/>
      <c r="B37" s="48"/>
      <c r="C37" s="8"/>
      <c r="D37" s="42"/>
      <c r="E37" s="49"/>
      <c r="F37" s="7"/>
      <c r="G37" s="51"/>
      <c r="H37" s="42"/>
      <c r="I37" s="49"/>
      <c r="J37" s="42"/>
      <c r="K37" s="49"/>
      <c r="L37" s="42"/>
      <c r="M37" s="49"/>
      <c r="N37" s="42"/>
      <c r="O37" s="51"/>
      <c r="P37" s="42"/>
      <c r="Q37" s="49"/>
      <c r="R37" s="42"/>
      <c r="S37" s="51"/>
      <c r="T37" s="42"/>
      <c r="U37" s="49"/>
      <c r="V37" s="42"/>
      <c r="W37" s="49"/>
      <c r="X37" s="59"/>
      <c r="Y37" s="60"/>
      <c r="Z37" s="34"/>
      <c r="AA37" s="7"/>
      <c r="AB37" s="44" t="s">
        <v>1</v>
      </c>
      <c r="AC37" s="8"/>
      <c r="AD37" s="8" t="s">
        <v>0</v>
      </c>
      <c r="AE37" s="34"/>
      <c r="AF37" s="34"/>
      <c r="AG37" s="54" t="s">
        <v>0</v>
      </c>
      <c r="AH37" s="56"/>
    </row>
    <row r="41" spans="1:34"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</sheetData>
  <mergeCells count="37">
    <mergeCell ref="A12:B12"/>
    <mergeCell ref="J9:K9"/>
    <mergeCell ref="B9:C9"/>
    <mergeCell ref="X9:Y9"/>
    <mergeCell ref="X12:Y12"/>
    <mergeCell ref="D9:E9"/>
    <mergeCell ref="F9:G9"/>
    <mergeCell ref="H9:I9"/>
    <mergeCell ref="J10:K10"/>
    <mergeCell ref="H10:I10"/>
    <mergeCell ref="X10:Y11"/>
    <mergeCell ref="AD1:AG1"/>
    <mergeCell ref="K1:AB1"/>
    <mergeCell ref="AA9:AC9"/>
    <mergeCell ref="L9:M9"/>
    <mergeCell ref="N9:O9"/>
    <mergeCell ref="A8:L8"/>
    <mergeCell ref="R9:S9"/>
    <mergeCell ref="T9:U9"/>
    <mergeCell ref="V9:W9"/>
    <mergeCell ref="P9:Q9"/>
    <mergeCell ref="H3:O3"/>
    <mergeCell ref="H4:O4"/>
    <mergeCell ref="AA6:AC6"/>
    <mergeCell ref="H5:O5"/>
    <mergeCell ref="H6:O6"/>
    <mergeCell ref="P3:Q3"/>
    <mergeCell ref="P4:Q4"/>
    <mergeCell ref="P5:Q5"/>
    <mergeCell ref="P6:Q6"/>
    <mergeCell ref="Z10:Z11"/>
    <mergeCell ref="AA10:AC11"/>
    <mergeCell ref="AH10:AH11"/>
    <mergeCell ref="AD10:AD11"/>
    <mergeCell ref="AE10:AE11"/>
    <mergeCell ref="AF10:AF11"/>
    <mergeCell ref="AG10:AG11"/>
  </mergeCells>
  <phoneticPr fontId="1"/>
  <pageMargins left="0.31496062992125984" right="0.11811023622047245" top="0.6692913385826772" bottom="0.35433070866141736" header="0.51181102362204722" footer="0.27559055118110237"/>
  <pageSetup paperSize="9"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各区間流量計算一覧表</vt:lpstr>
    </vt:vector>
  </TitlesOfParts>
  <Company>FukushimaCity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hk41</dc:creator>
  <cp:lastModifiedBy>hk41</cp:lastModifiedBy>
  <dcterms:created xsi:type="dcterms:W3CDTF">2024-03-08T05:27:23Z</dcterms:created>
  <dcterms:modified xsi:type="dcterms:W3CDTF">2024-03-11T00:59:49Z</dcterms:modified>
</cp:coreProperties>
</file>