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医療助成係長\42地単公費化・柔道整復現物給付化\柔道整復分現物給付化（R4.1月～）\医療費請求書、連記式明細書エクセル様式\医療費請求書\"/>
    </mc:Choice>
  </mc:AlternateContent>
  <xr:revisionPtr revIDLastSave="0" documentId="13_ncr:1_{38F0140F-9F91-44A1-9C55-CB1EA28B9D98}" xr6:coauthVersionLast="36" xr6:coauthVersionMax="36" xr10:uidLastSave="{00000000-0000-0000-0000-000000000000}"/>
  <bookViews>
    <workbookView xWindow="0" yWindow="0" windowWidth="28800" windowHeight="12135" xr2:uid="{8E91EC16-C3F2-4C7E-9D0F-AD2ABF877D05}"/>
  </bookViews>
  <sheets>
    <sheet name="【入力用】" sheetId="2" r:id="rId1"/>
    <sheet name="【印刷用】重度心身障がい者医療費請求書" sheetId="1" r:id="rId2"/>
  </sheets>
  <definedNames>
    <definedName name="_xlnm.Print_Area" localSheetId="0">【入力用】!$A$1:$M$17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J20" i="1"/>
  <c r="F20" i="1"/>
  <c r="V4" i="1" l="1"/>
  <c r="U4" i="1"/>
  <c r="T4" i="1"/>
  <c r="S4" i="1"/>
  <c r="R4" i="1"/>
  <c r="Q4" i="1"/>
  <c r="P4" i="1"/>
  <c r="W22" i="1" l="1"/>
  <c r="W20" i="1" s="1"/>
  <c r="J26" i="1"/>
  <c r="J24" i="1"/>
  <c r="J22" i="1"/>
  <c r="F26" i="1"/>
  <c r="F24" i="1"/>
  <c r="F22" i="1"/>
  <c r="R26" i="1"/>
  <c r="R24" i="1"/>
  <c r="R22" i="1"/>
  <c r="O16" i="2" l="1"/>
  <c r="F13" i="1" l="1"/>
  <c r="D13" i="1"/>
  <c r="B13" i="1"/>
  <c r="L10" i="1"/>
  <c r="L9" i="1"/>
  <c r="L8" i="1"/>
  <c r="L7" i="1"/>
  <c r="K1" i="1"/>
  <c r="I1" i="1"/>
  <c r="O13" i="2"/>
  <c r="O10" i="2"/>
</calcChain>
</file>

<file path=xl/sharedStrings.xml><?xml version="1.0" encoding="utf-8"?>
<sst xmlns="http://schemas.openxmlformats.org/spreadsheetml/2006/main" count="107" uniqueCount="73">
  <si>
    <t>後期高齢</t>
    <rPh sb="0" eb="4">
      <t>コウキコウレイ</t>
    </rPh>
    <phoneticPr fontId="1"/>
  </si>
  <si>
    <t>①</t>
    <phoneticPr fontId="1"/>
  </si>
  <si>
    <t>②</t>
    <phoneticPr fontId="1"/>
  </si>
  <si>
    <t>③</t>
    <phoneticPr fontId="1"/>
  </si>
  <si>
    <t>【 内 訳 】</t>
    <rPh sb="2" eb="3">
      <t>ナイ</t>
    </rPh>
    <rPh sb="4" eb="5">
      <t>ワケ</t>
    </rPh>
    <phoneticPr fontId="1"/>
  </si>
  <si>
    <t>国　　保</t>
    <rPh sb="0" eb="1">
      <t>クニ</t>
    </rPh>
    <rPh sb="3" eb="4">
      <t>タモツ</t>
    </rPh>
    <phoneticPr fontId="1"/>
  </si>
  <si>
    <t>社 保 等</t>
    <rPh sb="0" eb="1">
      <t>シャ</t>
    </rPh>
    <rPh sb="2" eb="3">
      <t>タモツ</t>
    </rPh>
    <rPh sb="4" eb="5">
      <t>トウ</t>
    </rPh>
    <phoneticPr fontId="1"/>
  </si>
  <si>
    <t>枚</t>
    <rPh sb="0" eb="1">
      <t>マイ</t>
    </rPh>
    <phoneticPr fontId="1"/>
  </si>
  <si>
    <t>市町村番号</t>
    <rPh sb="0" eb="5">
      <t>シチョウソンバンゴウ</t>
    </rPh>
    <phoneticPr fontId="1"/>
  </si>
  <si>
    <t>県番号</t>
    <rPh sb="0" eb="3">
      <t>ケンバンゴウ</t>
    </rPh>
    <phoneticPr fontId="1"/>
  </si>
  <si>
    <t>医療機関コード</t>
    <rPh sb="0" eb="4">
      <t>イリョウキカン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</si>
  <si>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</si>
  <si>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</si>
  <si>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重度心身障がい者医療費請求書</t>
    <rPh sb="0" eb="2">
      <t>ジュウド</t>
    </rPh>
    <rPh sb="2" eb="4">
      <t>シンシン</t>
    </rPh>
    <rPh sb="4" eb="5">
      <t>ショウ</t>
    </rPh>
    <rPh sb="7" eb="8">
      <t>シャ</t>
    </rPh>
    <rPh sb="8" eb="11">
      <t>イリョウヒ</t>
    </rPh>
    <rPh sb="11" eb="14">
      <t>セイキュウショ</t>
    </rPh>
    <phoneticPr fontId="1"/>
  </si>
  <si>
    <t>保険医療機関等の</t>
    <rPh sb="0" eb="2">
      <t>ホケン</t>
    </rPh>
    <rPh sb="2" eb="6">
      <t>イリョウキカン</t>
    </rPh>
    <rPh sb="6" eb="7">
      <t>トウ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</si>
  <si>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</si>
  <si>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電話番号</t>
    <rPh sb="0" eb="4">
      <t>デンワバンゴウ</t>
    </rPh>
    <phoneticPr fontId="1"/>
  </si>
  <si>
    <t>開設者氏名</t>
    <rPh sb="0" eb="3">
      <t>カイセツシャ</t>
    </rPh>
    <rPh sb="3" eb="5">
      <t>シメイ</t>
    </rPh>
    <phoneticPr fontId="1"/>
  </si>
  <si>
    <t>福島市長</t>
    <rPh sb="0" eb="4">
      <t>フクシマシチョウ</t>
    </rPh>
    <phoneticPr fontId="1"/>
  </si>
  <si>
    <t>下記のとおり請求する。</t>
    <rPh sb="0" eb="2">
      <t>カキ</t>
    </rPh>
    <rPh sb="6" eb="8">
      <t>セイキュウ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</si>
  <si>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</si>
  <si>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</si>
  <si>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明細書枚数</t>
    <rPh sb="0" eb="3">
      <t>メイサイショ</t>
    </rPh>
    <rPh sb="3" eb="5">
      <t>マイスウ</t>
    </rPh>
    <phoneticPr fontId="1"/>
  </si>
  <si>
    <t>件</t>
    <rPh sb="0" eb="1">
      <t>ケン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</si>
  <si>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</si>
  <si>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</si>
  <si>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</si>
  <si>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</si>
  <si>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 部 負 担 金</t>
    <rPh sb="0" eb="1">
      <t>イチ</t>
    </rPh>
    <rPh sb="2" eb="3">
      <t>ブ</t>
    </rPh>
    <rPh sb="4" eb="5">
      <t>フ</t>
    </rPh>
    <rPh sb="6" eb="7">
      <t>タン</t>
    </rPh>
    <rPh sb="8" eb="9">
      <t>キン</t>
    </rPh>
    <phoneticPr fontId="1"/>
  </si>
  <si>
    <t>国保高額療養費</t>
    <rPh sb="0" eb="2">
      <t>コクホ</t>
    </rPh>
    <rPh sb="2" eb="7">
      <t>コウガクリョウヨウヒ</t>
    </rPh>
    <phoneticPr fontId="1"/>
  </si>
  <si>
    <t>支給申請書</t>
    <rPh sb="0" eb="5">
      <t>シキュウシンセイショ</t>
    </rPh>
    <phoneticPr fontId="1"/>
  </si>
  <si>
    <t>精神障害者の</t>
    <rPh sb="0" eb="2">
      <t>セイシン</t>
    </rPh>
    <rPh sb="2" eb="5">
      <t>ショウガイシャ</t>
    </rPh>
    <phoneticPr fontId="1"/>
  </si>
  <si>
    <t>入院に係る証明書</t>
    <rPh sb="0" eb="2">
      <t>ニュウイン</t>
    </rPh>
    <rPh sb="3" eb="4">
      <t>カカ</t>
    </rPh>
    <rPh sb="5" eb="8">
      <t>ショウメイショ</t>
    </rPh>
    <phoneticPr fontId="1"/>
  </si>
  <si>
    <t>　※ご注意ください。</t>
    <rPh sb="3" eb="5">
      <t>チュウイ</t>
    </rPh>
    <phoneticPr fontId="1"/>
  </si>
  <si>
    <t>件　　数</t>
    <rPh sb="0" eb="1">
      <t>ケン</t>
    </rPh>
    <rPh sb="3" eb="4">
      <t>スウ</t>
    </rPh>
    <phoneticPr fontId="1"/>
  </si>
  <si>
    <t>総　点　数</t>
    <rPh sb="0" eb="1">
      <t>ソウ</t>
    </rPh>
    <rPh sb="2" eb="3">
      <t>テン</t>
    </rPh>
    <rPh sb="4" eb="5">
      <t>スウ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</si>
  <si>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</si>
  <si>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送　達　書　類</t>
    <rPh sb="0" eb="1">
      <t>ソウ</t>
    </rPh>
    <rPh sb="2" eb="3">
      <t>タッ</t>
    </rPh>
    <rPh sb="4" eb="5">
      <t>ショ</t>
    </rPh>
    <rPh sb="6" eb="7">
      <t>タグイ</t>
    </rPh>
    <phoneticPr fontId="1"/>
  </si>
  <si>
    <t>　①国民健康保険分については、１件２１，０００円以上の請求の場合には「高額療養費支給申請書」を必ず添付ください。</t>
    <rPh sb="2" eb="8">
      <t>コクミンケンコウホケン</t>
    </rPh>
    <rPh sb="8" eb="9">
      <t>ブン</t>
    </rPh>
    <rPh sb="16" eb="17">
      <t>ケン</t>
    </rPh>
    <rPh sb="23" eb="24">
      <t>エン</t>
    </rPh>
    <rPh sb="24" eb="26">
      <t>イジョウ</t>
    </rPh>
    <rPh sb="27" eb="29">
      <t>セイキュウ</t>
    </rPh>
    <rPh sb="30" eb="32">
      <t>バアイ</t>
    </rPh>
    <rPh sb="35" eb="40">
      <t>コウガクリョウヨウヒ</t>
    </rPh>
    <rPh sb="40" eb="45">
      <t>シキュウシンセイショ</t>
    </rPh>
    <rPh sb="47" eb="48">
      <t>カナラ</t>
    </rPh>
    <rPh sb="49" eb="51">
      <t>テンプ</t>
    </rPh>
    <phoneticPr fontId="1"/>
  </si>
  <si>
    <t>　②社保等については、１件２１，０００円以上の請求はできません。</t>
    <rPh sb="2" eb="5">
      <t>シャホトウ</t>
    </rPh>
    <rPh sb="12" eb="13">
      <t>ケン</t>
    </rPh>
    <rPh sb="19" eb="20">
      <t>エン</t>
    </rPh>
    <rPh sb="20" eb="22">
      <t>イジョウ</t>
    </rPh>
    <rPh sb="23" eb="25">
      <t>セイキュウ</t>
    </rPh>
    <phoneticPr fontId="1"/>
  </si>
  <si>
    <t>診療年月</t>
    <rPh sb="0" eb="2">
      <t>シンリョウ</t>
    </rPh>
    <rPh sb="2" eb="4">
      <t>ネンゲツ</t>
    </rPh>
    <phoneticPr fontId="6"/>
  </si>
  <si>
    <t>提出する明細書の主な診療月</t>
    <rPh sb="0" eb="2">
      <t>テイシュツ</t>
    </rPh>
    <rPh sb="4" eb="7">
      <t>メイサイショ</t>
    </rPh>
    <rPh sb="8" eb="9">
      <t>オモ</t>
    </rPh>
    <rPh sb="10" eb="12">
      <t>シンリョウ</t>
    </rPh>
    <rPh sb="12" eb="13">
      <t>ツキ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</si>
  <si>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</si>
  <si>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</si>
  <si>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分</t>
    <rPh sb="0" eb="1">
      <t>ブン</t>
    </rPh>
    <phoneticPr fontId="6"/>
  </si>
  <si>
    <t>医療機関コード</t>
    <rPh sb="0" eb="2">
      <t>イリョウ</t>
    </rPh>
    <rPh sb="2" eb="4">
      <t>キカン</t>
    </rPh>
    <phoneticPr fontId="6"/>
  </si>
  <si>
    <t>県番号（07）を除いた協定番号、契約番号、登録記号番号</t>
    <rPh sb="0" eb="1">
      <t>ケン</t>
    </rPh>
    <rPh sb="1" eb="3">
      <t>バンゴウ</t>
    </rPh>
    <rPh sb="8" eb="9">
      <t>ノゾ</t>
    </rPh>
    <rPh sb="11" eb="13">
      <t>キョウテイ</t>
    </rPh>
    <rPh sb="13" eb="15">
      <t>バンゴウ</t>
    </rPh>
    <rPh sb="16" eb="18">
      <t>ケイヤク</t>
    </rPh>
    <rPh sb="18" eb="20">
      <t>バンゴウ</t>
    </rPh>
    <rPh sb="21" eb="23">
      <t>トウロク</t>
    </rPh>
    <rPh sb="23" eb="25">
      <t>キゴウ</t>
    </rPh>
    <rPh sb="25" eb="27">
      <t>バンゴウ</t>
    </rPh>
    <phoneticPr fontId="6"/>
  </si>
  <si>
    <t>（7桁）</t>
    <rPh sb="2" eb="3">
      <t>ケタ</t>
    </rPh>
    <phoneticPr fontId="6"/>
  </si>
  <si>
    <t>保険医療機関等</t>
    <rPh sb="0" eb="2">
      <t>ホケン</t>
    </rPh>
    <rPh sb="2" eb="4">
      <t>イリョウ</t>
    </rPh>
    <rPh sb="4" eb="6">
      <t>キカン</t>
    </rPh>
    <rPh sb="6" eb="7">
      <t>トウ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</si>
  <si>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</si>
  <si>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</si>
  <si>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</si>
  <si>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開設者氏名又は施術管理者氏名</t>
    <rPh sb="0" eb="3">
      <t>カイセツシャ</t>
    </rPh>
    <rPh sb="3" eb="5">
      <t>シメイ</t>
    </rPh>
    <rPh sb="5" eb="6">
      <t>マタ</t>
    </rPh>
    <rPh sb="7" eb="9">
      <t>セジュツ</t>
    </rPh>
    <rPh sb="9" eb="12">
      <t>カンリシャ</t>
    </rPh>
    <rPh sb="12" eb="14">
      <t>シメイ</t>
    </rPh>
    <phoneticPr fontId="6"/>
  </si>
  <si>
    <t>年月日</t>
    <rPh sb="0" eb="3">
      <t>ネンガッピ</t>
    </rPh>
    <phoneticPr fontId="1"/>
  </si>
  <si>
    <t>市に提出する日付</t>
    <rPh sb="0" eb="1">
      <t>シ</t>
    </rPh>
    <rPh sb="2" eb="4">
      <t>テイシュツ</t>
    </rPh>
    <rPh sb="6" eb="8">
      <t>ヒヅケ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</si>
  <si>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</si>
  <si>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</si>
  <si>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明細書枚数</t>
    <rPh sb="0" eb="3">
      <t>メイサイショ</t>
    </rPh>
    <rPh sb="3" eb="5">
      <t>マイスウ</t>
    </rPh>
    <phoneticPr fontId="6"/>
  </si>
  <si>
    <t>件数</t>
    <rPh sb="0" eb="2">
      <t>ケンスウ</t>
    </rPh>
    <phoneticPr fontId="6"/>
  </si>
  <si>
    <t>請求額</t>
    <rPh sb="0" eb="3">
      <t>セイキュウガク</t>
    </rPh>
    <phoneticPr fontId="6"/>
  </si>
  <si>
    <t>提出する明細書の枚数【国保】</t>
    <rPh sb="0" eb="2">
      <t>テイシュツ</t>
    </rPh>
    <rPh sb="4" eb="7">
      <t>メイサイショ</t>
    </rPh>
    <rPh sb="8" eb="10">
      <t>マイスウ</t>
    </rPh>
    <rPh sb="11" eb="13">
      <t>コクホ</t>
    </rPh>
    <phoneticPr fontId="6"/>
  </si>
  <si>
    <t>提出する明細書の枚数【後期高齢】</t>
    <rPh sb="0" eb="2">
      <t>テイシュツ</t>
    </rPh>
    <rPh sb="4" eb="7">
      <t>メイサイショ</t>
    </rPh>
    <rPh sb="8" eb="10">
      <t>マイスウ</t>
    </rPh>
    <rPh sb="11" eb="15">
      <t>コウキコウレイ</t>
    </rPh>
    <phoneticPr fontId="6"/>
  </si>
  <si>
    <t>提出する明細書の枚数【社保等】</t>
    <rPh sb="0" eb="2">
      <t>テイシュツ</t>
    </rPh>
    <rPh sb="4" eb="7">
      <t>メイサイショ</t>
    </rPh>
    <rPh sb="8" eb="10">
      <t>マイスウ</t>
    </rPh>
    <rPh sb="11" eb="13">
      <t>シャホ</t>
    </rPh>
    <rPh sb="13" eb="14">
      <t>トウ</t>
    </rPh>
    <phoneticPr fontId="6"/>
  </si>
  <si>
    <t>提出する明細書の件数【国保】</t>
    <rPh sb="0" eb="2">
      <t>テイシュツ</t>
    </rPh>
    <rPh sb="4" eb="7">
      <t>メイサイショ</t>
    </rPh>
    <rPh sb="8" eb="10">
      <t>ケンスウ</t>
    </rPh>
    <rPh sb="11" eb="13">
      <t>コクホ</t>
    </rPh>
    <phoneticPr fontId="6"/>
  </si>
  <si>
    <t>提出する明細書の件数【後期高齢】</t>
    <rPh sb="0" eb="2">
      <t>テイシュツ</t>
    </rPh>
    <rPh sb="4" eb="7">
      <t>メイサイショ</t>
    </rPh>
    <rPh sb="8" eb="10">
      <t>ケンスウ</t>
    </rPh>
    <rPh sb="11" eb="13">
      <t>コウキ</t>
    </rPh>
    <rPh sb="13" eb="15">
      <t>コウレイ</t>
    </rPh>
    <phoneticPr fontId="6"/>
  </si>
  <si>
    <t>提出する明細書の件数【社保等】</t>
    <rPh sb="0" eb="2">
      <t>テイシュツ</t>
    </rPh>
    <rPh sb="4" eb="7">
      <t>メイサイショ</t>
    </rPh>
    <rPh sb="8" eb="10">
      <t>ケンスウ</t>
    </rPh>
    <rPh sb="11" eb="14">
      <t>シャホトウ</t>
    </rPh>
    <phoneticPr fontId="6"/>
  </si>
  <si>
    <t>提出する明細書の一部負担金の合計【国保】</t>
    <rPh sb="0" eb="2">
      <t>テイシュツ</t>
    </rPh>
    <rPh sb="4" eb="7">
      <t>メイサイショ</t>
    </rPh>
    <rPh sb="8" eb="13">
      <t>イチブフタンキン</t>
    </rPh>
    <rPh sb="14" eb="16">
      <t>ゴウケイ</t>
    </rPh>
    <rPh sb="17" eb="19">
      <t>コクホ</t>
    </rPh>
    <phoneticPr fontId="1"/>
  </si>
  <si>
    <t>提出する明細書の一部負担金の合計【後期高齢】</t>
    <rPh sb="0" eb="2">
      <t>テイシュツ</t>
    </rPh>
    <rPh sb="4" eb="7">
      <t>メイサイショ</t>
    </rPh>
    <rPh sb="8" eb="13">
      <t>イチブフタンキン</t>
    </rPh>
    <rPh sb="14" eb="16">
      <t>ゴウケイ</t>
    </rPh>
    <rPh sb="17" eb="21">
      <t>コウキコウレイ</t>
    </rPh>
    <phoneticPr fontId="1"/>
  </si>
  <si>
    <t>提出する明細書の一部負担金の合計【社保等】</t>
    <rPh sb="0" eb="2">
      <t>テイシュツ</t>
    </rPh>
    <rPh sb="4" eb="7">
      <t>メイサイショ</t>
    </rPh>
    <rPh sb="8" eb="13">
      <t>イチブフタンキン</t>
    </rPh>
    <rPh sb="14" eb="16">
      <t>ゴウケイ</t>
    </rPh>
    <rPh sb="17" eb="19">
      <t>シャホ</t>
    </rPh>
    <rPh sb="19" eb="20">
      <t>トウ</t>
    </rPh>
    <phoneticPr fontId="1"/>
  </si>
  <si>
    <t>枚</t>
    <rPh sb="0" eb="1">
      <t>マイ</t>
    </rPh>
    <phoneticPr fontId="1"/>
  </si>
  <si>
    <t>送達書類</t>
    <rPh sb="0" eb="4">
      <t>ソウタツショルイ</t>
    </rPh>
    <phoneticPr fontId="6"/>
  </si>
  <si>
    <t>国保高額療養費支給申請書の枚数</t>
    <rPh sb="0" eb="2">
      <t>コクホ</t>
    </rPh>
    <rPh sb="2" eb="4">
      <t>コウガク</t>
    </rPh>
    <rPh sb="4" eb="7">
      <t>リョウヨウヒ</t>
    </rPh>
    <rPh sb="7" eb="9">
      <t>シキュウ</t>
    </rPh>
    <rPh sb="9" eb="12">
      <t>シンセイショ</t>
    </rPh>
    <rPh sb="13" eb="15">
      <t>マイスウ</t>
    </rPh>
    <phoneticPr fontId="1"/>
  </si>
  <si>
    <t>【この欄は変更しないでください。】</t>
    <rPh sb="3" eb="4">
      <t>ラン</t>
    </rPh>
    <rPh sb="5" eb="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</si>
</sst>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Down="1">
      <left/>
      <right/>
      <top style="dotted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Down="1">
      <left/>
      <right/>
      <top/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9">
    <xf numFmtId="0" fontId="0" fillId="0" borderId="0" xfId="0">
      <alignment vertical="center"/>
    </xf>
    <xf numFmtId="0" fontId="5" fillId="3" borderId="1" xfId="2" applyFill="1" applyBorder="1">
      <alignment vertical="center"/>
    </xf>
    <xf numFmtId="0" fontId="5" fillId="0" borderId="1" xfId="2" applyFill="1" applyBorder="1">
      <alignment vertical="center"/>
    </xf>
    <xf numFmtId="0" fontId="5" fillId="0" borderId="0" xfId="2" applyNumberFormat="1">
      <alignment vertical="center"/>
    </xf>
    <xf numFmtId="0" fontId="5" fillId="0" borderId="0" xfId="2">
      <alignment vertical="center"/>
    </xf>
    <xf numFmtId="0" fontId="5" fillId="0" borderId="0" xfId="2" applyNumberFormat="1" applyAlignment="1">
      <alignment horizontal="center" vertical="center"/>
    </xf>
    <xf numFmtId="0" fontId="5" fillId="0" borderId="0" xfId="2" applyNumberFormat="1" applyFill="1" applyBorder="1" applyAlignment="1">
      <alignment vertical="center"/>
    </xf>
    <xf numFmtId="0" fontId="5" fillId="3" borderId="10" xfId="2" applyFill="1" applyBorder="1">
      <alignment vertical="center"/>
    </xf>
    <xf numFmtId="0" fontId="5" fillId="3" borderId="52" xfId="2" applyFill="1" applyBorder="1">
      <alignment vertical="center"/>
    </xf>
    <xf numFmtId="0" fontId="5" fillId="3" borderId="53" xfId="2" applyFill="1" applyBorder="1">
      <alignment vertical="center"/>
    </xf>
    <xf numFmtId="0" fontId="5" fillId="0" borderId="27" xfId="2" applyFill="1" applyBorder="1">
      <alignment vertical="center"/>
    </xf>
    <xf numFmtId="0" fontId="5" fillId="0" borderId="6" xfId="2" applyNumberFormat="1" applyFill="1" applyBorder="1" applyAlignment="1">
      <alignment horizontal="center" vertical="center"/>
    </xf>
    <xf numFmtId="0" fontId="5" fillId="0" borderId="0" xfId="2" applyNumberFormat="1" applyFill="1" applyBorder="1" applyAlignment="1">
      <alignment horizontal="left" vertical="center"/>
    </xf>
    <xf numFmtId="0" fontId="10" fillId="2" borderId="10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0" xfId="2">
      <alignment vertical="center"/>
    </xf>
    <xf numFmtId="176" fontId="5" fillId="0" borderId="0" xfId="2" applyNumberFormat="1">
      <alignment vertical="center"/>
    </xf>
    <xf numFmtId="176" fontId="7" fillId="0" borderId="0" xfId="2" applyNumberFormat="1" applyFont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19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2" fillId="4" borderId="44" xfId="0" applyFont="1" applyFill="1" applyBorder="1">
      <alignment vertical="center"/>
    </xf>
    <xf numFmtId="0" fontId="2" fillId="4" borderId="47" xfId="0" applyFont="1" applyFill="1" applyBorder="1">
      <alignment vertical="center"/>
    </xf>
    <xf numFmtId="0" fontId="2" fillId="4" borderId="51" xfId="0" applyFont="1" applyFill="1" applyBorder="1">
      <alignment vertical="center"/>
    </xf>
    <xf numFmtId="176" fontId="10" fillId="2" borderId="53" xfId="1" applyNumberFormat="1" applyFont="1" applyFill="1" applyBorder="1" applyAlignment="1">
      <alignment horizontal="right" vertical="center"/>
    </xf>
    <xf numFmtId="176" fontId="10" fillId="2" borderId="34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2" borderId="55" xfId="1" applyNumberFormat="1" applyFont="1" applyFill="1" applyBorder="1" applyAlignment="1">
      <alignment horizontal="right" vertical="center"/>
    </xf>
    <xf numFmtId="176" fontId="10" fillId="2" borderId="56" xfId="1" applyNumberFormat="1" applyFont="1" applyFill="1" applyBorder="1" applyAlignment="1">
      <alignment horizontal="right" vertical="center"/>
    </xf>
    <xf numFmtId="176" fontId="10" fillId="2" borderId="57" xfId="1" applyNumberFormat="1" applyFont="1" applyFill="1" applyBorder="1" applyAlignment="1">
      <alignment horizontal="right" vertical="center"/>
    </xf>
    <xf numFmtId="176" fontId="10" fillId="2" borderId="58" xfId="1" applyNumberFormat="1" applyFont="1" applyFill="1" applyBorder="1" applyAlignment="1">
      <alignment horizontal="right" vertical="center"/>
    </xf>
    <xf numFmtId="0" fontId="10" fillId="2" borderId="1" xfId="2" applyNumberFormat="1" applyFont="1" applyFill="1" applyBorder="1" applyAlignment="1">
      <alignment horizontal="left" vertical="center"/>
    </xf>
    <xf numFmtId="176" fontId="10" fillId="2" borderId="28" xfId="1" applyNumberFormat="1" applyFont="1" applyFill="1" applyBorder="1" applyAlignment="1">
      <alignment horizontal="right" vertical="center"/>
    </xf>
    <xf numFmtId="176" fontId="10" fillId="2" borderId="29" xfId="1" applyNumberFormat="1" applyFont="1" applyFill="1" applyBorder="1" applyAlignment="1">
      <alignment horizontal="right" vertical="center"/>
    </xf>
    <xf numFmtId="176" fontId="10" fillId="2" borderId="54" xfId="1" applyNumberFormat="1" applyFont="1" applyFill="1" applyBorder="1" applyAlignment="1">
      <alignment horizontal="right" vertical="center"/>
    </xf>
    <xf numFmtId="49" fontId="10" fillId="2" borderId="2" xfId="2" applyNumberFormat="1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horizontal="center" vertical="center"/>
    </xf>
    <xf numFmtId="49" fontId="10" fillId="2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8" fontId="9" fillId="4" borderId="7" xfId="1" applyFont="1" applyFill="1" applyBorder="1" applyAlignment="1">
      <alignment horizontal="right" vertical="center"/>
    </xf>
    <xf numFmtId="38" fontId="9" fillId="4" borderId="0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38" fontId="9" fillId="4" borderId="9" xfId="1" applyFont="1" applyFill="1" applyBorder="1" applyAlignment="1">
      <alignment horizontal="right" vertical="center"/>
    </xf>
    <xf numFmtId="38" fontId="9" fillId="4" borderId="2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8" fontId="9" fillId="4" borderId="22" xfId="1" applyFont="1" applyFill="1" applyBorder="1" applyAlignment="1">
      <alignment horizontal="right" vertical="center"/>
    </xf>
    <xf numFmtId="38" fontId="9" fillId="4" borderId="23" xfId="1" applyFont="1" applyFill="1" applyBorder="1" applyAlignment="1">
      <alignment horizontal="right" vertical="center"/>
    </xf>
    <xf numFmtId="38" fontId="9" fillId="4" borderId="17" xfId="1" applyFont="1" applyFill="1" applyBorder="1" applyAlignment="1">
      <alignment horizontal="right" vertical="center"/>
    </xf>
    <xf numFmtId="38" fontId="9" fillId="4" borderId="18" xfId="1" applyFont="1" applyFill="1" applyBorder="1" applyAlignment="1">
      <alignment horizontal="right" vertical="center"/>
    </xf>
    <xf numFmtId="38" fontId="9" fillId="4" borderId="48" xfId="1" applyFont="1" applyFill="1" applyBorder="1" applyAlignment="1">
      <alignment horizontal="right" vertical="center"/>
    </xf>
    <xf numFmtId="38" fontId="9" fillId="4" borderId="46" xfId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distributed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shrinkToFit="1"/>
    </xf>
    <xf numFmtId="0" fontId="8" fillId="4" borderId="9" xfId="0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49" xfId="0" applyFont="1" applyFill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C4CEBD3-2987-4A64-AFB9-04298D9A6D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0556-635A-4AC3-B292-7D079AF33190}">
  <sheetPr>
    <pageSetUpPr fitToPage="1"/>
  </sheetPr>
  <dimension ref="A1:P17"/>
  <sheetViews>
    <sheetView tabSelected="1" view="pageBreakPreview" zoomScaleNormal="100" zoomScaleSheetLayoutView="100" workbookViewId="0">
      <selection activeCell="T13" sqref="T13"/>
    </sheetView>
  </sheetViews>
  <sheetFormatPr defaultRowHeight="18.75" x14ac:dyDescent="0.4"/>
  <cols>
    <col min="1" max="1" width="15.125" style="4" bestFit="1" customWidth="1"/>
    <col min="2" max="2" width="54.75" style="4" bestFit="1" customWidth="1"/>
    <col min="3" max="9" width="3.75" style="3" customWidth="1"/>
    <col min="10" max="13" width="8.75" style="3" customWidth="1"/>
    <col min="14" max="14" width="9" style="4"/>
    <col min="15" max="15" width="9.5" style="17" hidden="1" customWidth="1"/>
    <col min="16" max="16" width="3.375" style="4" hidden="1" customWidth="1"/>
    <col min="17" max="247" width="9" style="4"/>
    <col min="248" max="248" width="17.375" style="4" bestFit="1" customWidth="1"/>
    <col min="249" max="249" width="56.75" style="4" bestFit="1" customWidth="1"/>
    <col min="250" max="256" width="3.75" style="4" customWidth="1"/>
    <col min="257" max="260" width="8.75" style="4" customWidth="1"/>
    <col min="261" max="503" width="9" style="4"/>
    <col min="504" max="504" width="17.375" style="4" bestFit="1" customWidth="1"/>
    <col min="505" max="505" width="56.75" style="4" bestFit="1" customWidth="1"/>
    <col min="506" max="512" width="3.75" style="4" customWidth="1"/>
    <col min="513" max="516" width="8.75" style="4" customWidth="1"/>
    <col min="517" max="759" width="9" style="4"/>
    <col min="760" max="760" width="17.375" style="4" bestFit="1" customWidth="1"/>
    <col min="761" max="761" width="56.75" style="4" bestFit="1" customWidth="1"/>
    <col min="762" max="768" width="3.75" style="4" customWidth="1"/>
    <col min="769" max="772" width="8.75" style="4" customWidth="1"/>
    <col min="773" max="1015" width="9" style="4"/>
    <col min="1016" max="1016" width="17.375" style="4" bestFit="1" customWidth="1"/>
    <col min="1017" max="1017" width="56.75" style="4" bestFit="1" customWidth="1"/>
    <col min="1018" max="1024" width="3.75" style="4" customWidth="1"/>
    <col min="1025" max="1028" width="8.75" style="4" customWidth="1"/>
    <col min="1029" max="1271" width="9" style="4"/>
    <col min="1272" max="1272" width="17.375" style="4" bestFit="1" customWidth="1"/>
    <col min="1273" max="1273" width="56.75" style="4" bestFit="1" customWidth="1"/>
    <col min="1274" max="1280" width="3.75" style="4" customWidth="1"/>
    <col min="1281" max="1284" width="8.75" style="4" customWidth="1"/>
    <col min="1285" max="1527" width="9" style="4"/>
    <col min="1528" max="1528" width="17.375" style="4" bestFit="1" customWidth="1"/>
    <col min="1529" max="1529" width="56.75" style="4" bestFit="1" customWidth="1"/>
    <col min="1530" max="1536" width="3.75" style="4" customWidth="1"/>
    <col min="1537" max="1540" width="8.75" style="4" customWidth="1"/>
    <col min="1541" max="1783" width="9" style="4"/>
    <col min="1784" max="1784" width="17.375" style="4" bestFit="1" customWidth="1"/>
    <col min="1785" max="1785" width="56.75" style="4" bestFit="1" customWidth="1"/>
    <col min="1786" max="1792" width="3.75" style="4" customWidth="1"/>
    <col min="1793" max="1796" width="8.75" style="4" customWidth="1"/>
    <col min="1797" max="2039" width="9" style="4"/>
    <col min="2040" max="2040" width="17.375" style="4" bestFit="1" customWidth="1"/>
    <col min="2041" max="2041" width="56.75" style="4" bestFit="1" customWidth="1"/>
    <col min="2042" max="2048" width="3.75" style="4" customWidth="1"/>
    <col min="2049" max="2052" width="8.75" style="4" customWidth="1"/>
    <col min="2053" max="2295" width="9" style="4"/>
    <col min="2296" max="2296" width="17.375" style="4" bestFit="1" customWidth="1"/>
    <col min="2297" max="2297" width="56.75" style="4" bestFit="1" customWidth="1"/>
    <col min="2298" max="2304" width="3.75" style="4" customWidth="1"/>
    <col min="2305" max="2308" width="8.75" style="4" customWidth="1"/>
    <col min="2309" max="2551" width="9" style="4"/>
    <col min="2552" max="2552" width="17.375" style="4" bestFit="1" customWidth="1"/>
    <col min="2553" max="2553" width="56.75" style="4" bestFit="1" customWidth="1"/>
    <col min="2554" max="2560" width="3.75" style="4" customWidth="1"/>
    <col min="2561" max="2564" width="8.75" style="4" customWidth="1"/>
    <col min="2565" max="2807" width="9" style="4"/>
    <col min="2808" max="2808" width="17.375" style="4" bestFit="1" customWidth="1"/>
    <col min="2809" max="2809" width="56.75" style="4" bestFit="1" customWidth="1"/>
    <col min="2810" max="2816" width="3.75" style="4" customWidth="1"/>
    <col min="2817" max="2820" width="8.75" style="4" customWidth="1"/>
    <col min="2821" max="3063" width="9" style="4"/>
    <col min="3064" max="3064" width="17.375" style="4" bestFit="1" customWidth="1"/>
    <col min="3065" max="3065" width="56.75" style="4" bestFit="1" customWidth="1"/>
    <col min="3066" max="3072" width="3.75" style="4" customWidth="1"/>
    <col min="3073" max="3076" width="8.75" style="4" customWidth="1"/>
    <col min="3077" max="3319" width="9" style="4"/>
    <col min="3320" max="3320" width="17.375" style="4" bestFit="1" customWidth="1"/>
    <col min="3321" max="3321" width="56.75" style="4" bestFit="1" customWidth="1"/>
    <col min="3322" max="3328" width="3.75" style="4" customWidth="1"/>
    <col min="3329" max="3332" width="8.75" style="4" customWidth="1"/>
    <col min="3333" max="3575" width="9" style="4"/>
    <col min="3576" max="3576" width="17.375" style="4" bestFit="1" customWidth="1"/>
    <col min="3577" max="3577" width="56.75" style="4" bestFit="1" customWidth="1"/>
    <col min="3578" max="3584" width="3.75" style="4" customWidth="1"/>
    <col min="3585" max="3588" width="8.75" style="4" customWidth="1"/>
    <col min="3589" max="3831" width="9" style="4"/>
    <col min="3832" max="3832" width="17.375" style="4" bestFit="1" customWidth="1"/>
    <col min="3833" max="3833" width="56.75" style="4" bestFit="1" customWidth="1"/>
    <col min="3834" max="3840" width="3.75" style="4" customWidth="1"/>
    <col min="3841" max="3844" width="8.75" style="4" customWidth="1"/>
    <col min="3845" max="4087" width="9" style="4"/>
    <col min="4088" max="4088" width="17.375" style="4" bestFit="1" customWidth="1"/>
    <col min="4089" max="4089" width="56.75" style="4" bestFit="1" customWidth="1"/>
    <col min="4090" max="4096" width="3.75" style="4" customWidth="1"/>
    <col min="4097" max="4100" width="8.75" style="4" customWidth="1"/>
    <col min="4101" max="4343" width="9" style="4"/>
    <col min="4344" max="4344" width="17.375" style="4" bestFit="1" customWidth="1"/>
    <col min="4345" max="4345" width="56.75" style="4" bestFit="1" customWidth="1"/>
    <col min="4346" max="4352" width="3.75" style="4" customWidth="1"/>
    <col min="4353" max="4356" width="8.75" style="4" customWidth="1"/>
    <col min="4357" max="4599" width="9" style="4"/>
    <col min="4600" max="4600" width="17.375" style="4" bestFit="1" customWidth="1"/>
    <col min="4601" max="4601" width="56.75" style="4" bestFit="1" customWidth="1"/>
    <col min="4602" max="4608" width="3.75" style="4" customWidth="1"/>
    <col min="4609" max="4612" width="8.75" style="4" customWidth="1"/>
    <col min="4613" max="4855" width="9" style="4"/>
    <col min="4856" max="4856" width="17.375" style="4" bestFit="1" customWidth="1"/>
    <col min="4857" max="4857" width="56.75" style="4" bestFit="1" customWidth="1"/>
    <col min="4858" max="4864" width="3.75" style="4" customWidth="1"/>
    <col min="4865" max="4868" width="8.75" style="4" customWidth="1"/>
    <col min="4869" max="5111" width="9" style="4"/>
    <col min="5112" max="5112" width="17.375" style="4" bestFit="1" customWidth="1"/>
    <col min="5113" max="5113" width="56.75" style="4" bestFit="1" customWidth="1"/>
    <col min="5114" max="5120" width="3.75" style="4" customWidth="1"/>
    <col min="5121" max="5124" width="8.75" style="4" customWidth="1"/>
    <col min="5125" max="5367" width="9" style="4"/>
    <col min="5368" max="5368" width="17.375" style="4" bestFit="1" customWidth="1"/>
    <col min="5369" max="5369" width="56.75" style="4" bestFit="1" customWidth="1"/>
    <col min="5370" max="5376" width="3.75" style="4" customWidth="1"/>
    <col min="5377" max="5380" width="8.75" style="4" customWidth="1"/>
    <col min="5381" max="5623" width="9" style="4"/>
    <col min="5624" max="5624" width="17.375" style="4" bestFit="1" customWidth="1"/>
    <col min="5625" max="5625" width="56.75" style="4" bestFit="1" customWidth="1"/>
    <col min="5626" max="5632" width="3.75" style="4" customWidth="1"/>
    <col min="5633" max="5636" width="8.75" style="4" customWidth="1"/>
    <col min="5637" max="5879" width="9" style="4"/>
    <col min="5880" max="5880" width="17.375" style="4" bestFit="1" customWidth="1"/>
    <col min="5881" max="5881" width="56.75" style="4" bestFit="1" customWidth="1"/>
    <col min="5882" max="5888" width="3.75" style="4" customWidth="1"/>
    <col min="5889" max="5892" width="8.75" style="4" customWidth="1"/>
    <col min="5893" max="6135" width="9" style="4"/>
    <col min="6136" max="6136" width="17.375" style="4" bestFit="1" customWidth="1"/>
    <col min="6137" max="6137" width="56.75" style="4" bestFit="1" customWidth="1"/>
    <col min="6138" max="6144" width="3.75" style="4" customWidth="1"/>
    <col min="6145" max="6148" width="8.75" style="4" customWidth="1"/>
    <col min="6149" max="6391" width="9" style="4"/>
    <col min="6392" max="6392" width="17.375" style="4" bestFit="1" customWidth="1"/>
    <col min="6393" max="6393" width="56.75" style="4" bestFit="1" customWidth="1"/>
    <col min="6394" max="6400" width="3.75" style="4" customWidth="1"/>
    <col min="6401" max="6404" width="8.75" style="4" customWidth="1"/>
    <col min="6405" max="6647" width="9" style="4"/>
    <col min="6648" max="6648" width="17.375" style="4" bestFit="1" customWidth="1"/>
    <col min="6649" max="6649" width="56.75" style="4" bestFit="1" customWidth="1"/>
    <col min="6650" max="6656" width="3.75" style="4" customWidth="1"/>
    <col min="6657" max="6660" width="8.75" style="4" customWidth="1"/>
    <col min="6661" max="6903" width="9" style="4"/>
    <col min="6904" max="6904" width="17.375" style="4" bestFit="1" customWidth="1"/>
    <col min="6905" max="6905" width="56.75" style="4" bestFit="1" customWidth="1"/>
    <col min="6906" max="6912" width="3.75" style="4" customWidth="1"/>
    <col min="6913" max="6916" width="8.75" style="4" customWidth="1"/>
    <col min="6917" max="7159" width="9" style="4"/>
    <col min="7160" max="7160" width="17.375" style="4" bestFit="1" customWidth="1"/>
    <col min="7161" max="7161" width="56.75" style="4" bestFit="1" customWidth="1"/>
    <col min="7162" max="7168" width="3.75" style="4" customWidth="1"/>
    <col min="7169" max="7172" width="8.75" style="4" customWidth="1"/>
    <col min="7173" max="7415" width="9" style="4"/>
    <col min="7416" max="7416" width="17.375" style="4" bestFit="1" customWidth="1"/>
    <col min="7417" max="7417" width="56.75" style="4" bestFit="1" customWidth="1"/>
    <col min="7418" max="7424" width="3.75" style="4" customWidth="1"/>
    <col min="7425" max="7428" width="8.75" style="4" customWidth="1"/>
    <col min="7429" max="7671" width="9" style="4"/>
    <col min="7672" max="7672" width="17.375" style="4" bestFit="1" customWidth="1"/>
    <col min="7673" max="7673" width="56.75" style="4" bestFit="1" customWidth="1"/>
    <col min="7674" max="7680" width="3.75" style="4" customWidth="1"/>
    <col min="7681" max="7684" width="8.75" style="4" customWidth="1"/>
    <col min="7685" max="7927" width="9" style="4"/>
    <col min="7928" max="7928" width="17.375" style="4" bestFit="1" customWidth="1"/>
    <col min="7929" max="7929" width="56.75" style="4" bestFit="1" customWidth="1"/>
    <col min="7930" max="7936" width="3.75" style="4" customWidth="1"/>
    <col min="7937" max="7940" width="8.75" style="4" customWidth="1"/>
    <col min="7941" max="8183" width="9" style="4"/>
    <col min="8184" max="8184" width="17.375" style="4" bestFit="1" customWidth="1"/>
    <col min="8185" max="8185" width="56.75" style="4" bestFit="1" customWidth="1"/>
    <col min="8186" max="8192" width="3.75" style="4" customWidth="1"/>
    <col min="8193" max="8196" width="8.75" style="4" customWidth="1"/>
    <col min="8197" max="8439" width="9" style="4"/>
    <col min="8440" max="8440" width="17.375" style="4" bestFit="1" customWidth="1"/>
    <col min="8441" max="8441" width="56.75" style="4" bestFit="1" customWidth="1"/>
    <col min="8442" max="8448" width="3.75" style="4" customWidth="1"/>
    <col min="8449" max="8452" width="8.75" style="4" customWidth="1"/>
    <col min="8453" max="8695" width="9" style="4"/>
    <col min="8696" max="8696" width="17.375" style="4" bestFit="1" customWidth="1"/>
    <col min="8697" max="8697" width="56.75" style="4" bestFit="1" customWidth="1"/>
    <col min="8698" max="8704" width="3.75" style="4" customWidth="1"/>
    <col min="8705" max="8708" width="8.75" style="4" customWidth="1"/>
    <col min="8709" max="8951" width="9" style="4"/>
    <col min="8952" max="8952" width="17.375" style="4" bestFit="1" customWidth="1"/>
    <col min="8953" max="8953" width="56.75" style="4" bestFit="1" customWidth="1"/>
    <col min="8954" max="8960" width="3.75" style="4" customWidth="1"/>
    <col min="8961" max="8964" width="8.75" style="4" customWidth="1"/>
    <col min="8965" max="9207" width="9" style="4"/>
    <col min="9208" max="9208" width="17.375" style="4" bestFit="1" customWidth="1"/>
    <col min="9209" max="9209" width="56.75" style="4" bestFit="1" customWidth="1"/>
    <col min="9210" max="9216" width="3.75" style="4" customWidth="1"/>
    <col min="9217" max="9220" width="8.75" style="4" customWidth="1"/>
    <col min="9221" max="9463" width="9" style="4"/>
    <col min="9464" max="9464" width="17.375" style="4" bestFit="1" customWidth="1"/>
    <col min="9465" max="9465" width="56.75" style="4" bestFit="1" customWidth="1"/>
    <col min="9466" max="9472" width="3.75" style="4" customWidth="1"/>
    <col min="9473" max="9476" width="8.75" style="4" customWidth="1"/>
    <col min="9477" max="9719" width="9" style="4"/>
    <col min="9720" max="9720" width="17.375" style="4" bestFit="1" customWidth="1"/>
    <col min="9721" max="9721" width="56.75" style="4" bestFit="1" customWidth="1"/>
    <col min="9722" max="9728" width="3.75" style="4" customWidth="1"/>
    <col min="9729" max="9732" width="8.75" style="4" customWidth="1"/>
    <col min="9733" max="9975" width="9" style="4"/>
    <col min="9976" max="9976" width="17.375" style="4" bestFit="1" customWidth="1"/>
    <col min="9977" max="9977" width="56.75" style="4" bestFit="1" customWidth="1"/>
    <col min="9978" max="9984" width="3.75" style="4" customWidth="1"/>
    <col min="9985" max="9988" width="8.75" style="4" customWidth="1"/>
    <col min="9989" max="10231" width="9" style="4"/>
    <col min="10232" max="10232" width="17.375" style="4" bestFit="1" customWidth="1"/>
    <col min="10233" max="10233" width="56.75" style="4" bestFit="1" customWidth="1"/>
    <col min="10234" max="10240" width="3.75" style="4" customWidth="1"/>
    <col min="10241" max="10244" width="8.75" style="4" customWidth="1"/>
    <col min="10245" max="10487" width="9" style="4"/>
    <col min="10488" max="10488" width="17.375" style="4" bestFit="1" customWidth="1"/>
    <col min="10489" max="10489" width="56.75" style="4" bestFit="1" customWidth="1"/>
    <col min="10490" max="10496" width="3.75" style="4" customWidth="1"/>
    <col min="10497" max="10500" width="8.75" style="4" customWidth="1"/>
    <col min="10501" max="10743" width="9" style="4"/>
    <col min="10744" max="10744" width="17.375" style="4" bestFit="1" customWidth="1"/>
    <col min="10745" max="10745" width="56.75" style="4" bestFit="1" customWidth="1"/>
    <col min="10746" max="10752" width="3.75" style="4" customWidth="1"/>
    <col min="10753" max="10756" width="8.75" style="4" customWidth="1"/>
    <col min="10757" max="10999" width="9" style="4"/>
    <col min="11000" max="11000" width="17.375" style="4" bestFit="1" customWidth="1"/>
    <col min="11001" max="11001" width="56.75" style="4" bestFit="1" customWidth="1"/>
    <col min="11002" max="11008" width="3.75" style="4" customWidth="1"/>
    <col min="11009" max="11012" width="8.75" style="4" customWidth="1"/>
    <col min="11013" max="11255" width="9" style="4"/>
    <col min="11256" max="11256" width="17.375" style="4" bestFit="1" customWidth="1"/>
    <col min="11257" max="11257" width="56.75" style="4" bestFit="1" customWidth="1"/>
    <col min="11258" max="11264" width="3.75" style="4" customWidth="1"/>
    <col min="11265" max="11268" width="8.75" style="4" customWidth="1"/>
    <col min="11269" max="11511" width="9" style="4"/>
    <col min="11512" max="11512" width="17.375" style="4" bestFit="1" customWidth="1"/>
    <col min="11513" max="11513" width="56.75" style="4" bestFit="1" customWidth="1"/>
    <col min="11514" max="11520" width="3.75" style="4" customWidth="1"/>
    <col min="11521" max="11524" width="8.75" style="4" customWidth="1"/>
    <col min="11525" max="11767" width="9" style="4"/>
    <col min="11768" max="11768" width="17.375" style="4" bestFit="1" customWidth="1"/>
    <col min="11769" max="11769" width="56.75" style="4" bestFit="1" customWidth="1"/>
    <col min="11770" max="11776" width="3.75" style="4" customWidth="1"/>
    <col min="11777" max="11780" width="8.75" style="4" customWidth="1"/>
    <col min="11781" max="12023" width="9" style="4"/>
    <col min="12024" max="12024" width="17.375" style="4" bestFit="1" customWidth="1"/>
    <col min="12025" max="12025" width="56.75" style="4" bestFit="1" customWidth="1"/>
    <col min="12026" max="12032" width="3.75" style="4" customWidth="1"/>
    <col min="12033" max="12036" width="8.75" style="4" customWidth="1"/>
    <col min="12037" max="12279" width="9" style="4"/>
    <col min="12280" max="12280" width="17.375" style="4" bestFit="1" customWidth="1"/>
    <col min="12281" max="12281" width="56.75" style="4" bestFit="1" customWidth="1"/>
    <col min="12282" max="12288" width="3.75" style="4" customWidth="1"/>
    <col min="12289" max="12292" width="8.75" style="4" customWidth="1"/>
    <col min="12293" max="12535" width="9" style="4"/>
    <col min="12536" max="12536" width="17.375" style="4" bestFit="1" customWidth="1"/>
    <col min="12537" max="12537" width="56.75" style="4" bestFit="1" customWidth="1"/>
    <col min="12538" max="12544" width="3.75" style="4" customWidth="1"/>
    <col min="12545" max="12548" width="8.75" style="4" customWidth="1"/>
    <col min="12549" max="12791" width="9" style="4"/>
    <col min="12792" max="12792" width="17.375" style="4" bestFit="1" customWidth="1"/>
    <col min="12793" max="12793" width="56.75" style="4" bestFit="1" customWidth="1"/>
    <col min="12794" max="12800" width="3.75" style="4" customWidth="1"/>
    <col min="12801" max="12804" width="8.75" style="4" customWidth="1"/>
    <col min="12805" max="13047" width="9" style="4"/>
    <col min="13048" max="13048" width="17.375" style="4" bestFit="1" customWidth="1"/>
    <col min="13049" max="13049" width="56.75" style="4" bestFit="1" customWidth="1"/>
    <col min="13050" max="13056" width="3.75" style="4" customWidth="1"/>
    <col min="13057" max="13060" width="8.75" style="4" customWidth="1"/>
    <col min="13061" max="13303" width="9" style="4"/>
    <col min="13304" max="13304" width="17.375" style="4" bestFit="1" customWidth="1"/>
    <col min="13305" max="13305" width="56.75" style="4" bestFit="1" customWidth="1"/>
    <col min="13306" max="13312" width="3.75" style="4" customWidth="1"/>
    <col min="13313" max="13316" width="8.75" style="4" customWidth="1"/>
    <col min="13317" max="13559" width="9" style="4"/>
    <col min="13560" max="13560" width="17.375" style="4" bestFit="1" customWidth="1"/>
    <col min="13561" max="13561" width="56.75" style="4" bestFit="1" customWidth="1"/>
    <col min="13562" max="13568" width="3.75" style="4" customWidth="1"/>
    <col min="13569" max="13572" width="8.75" style="4" customWidth="1"/>
    <col min="13573" max="13815" width="9" style="4"/>
    <col min="13816" max="13816" width="17.375" style="4" bestFit="1" customWidth="1"/>
    <col min="13817" max="13817" width="56.75" style="4" bestFit="1" customWidth="1"/>
    <col min="13818" max="13824" width="3.75" style="4" customWidth="1"/>
    <col min="13825" max="13828" width="8.75" style="4" customWidth="1"/>
    <col min="13829" max="14071" width="9" style="4"/>
    <col min="14072" max="14072" width="17.375" style="4" bestFit="1" customWidth="1"/>
    <col min="14073" max="14073" width="56.75" style="4" bestFit="1" customWidth="1"/>
    <col min="14074" max="14080" width="3.75" style="4" customWidth="1"/>
    <col min="14081" max="14084" width="8.75" style="4" customWidth="1"/>
    <col min="14085" max="14327" width="9" style="4"/>
    <col min="14328" max="14328" width="17.375" style="4" bestFit="1" customWidth="1"/>
    <col min="14329" max="14329" width="56.75" style="4" bestFit="1" customWidth="1"/>
    <col min="14330" max="14336" width="3.75" style="4" customWidth="1"/>
    <col min="14337" max="14340" width="8.75" style="4" customWidth="1"/>
    <col min="14341" max="14583" width="9" style="4"/>
    <col min="14584" max="14584" width="17.375" style="4" bestFit="1" customWidth="1"/>
    <col min="14585" max="14585" width="56.75" style="4" bestFit="1" customWidth="1"/>
    <col min="14586" max="14592" width="3.75" style="4" customWidth="1"/>
    <col min="14593" max="14596" width="8.75" style="4" customWidth="1"/>
    <col min="14597" max="14839" width="9" style="4"/>
    <col min="14840" max="14840" width="17.375" style="4" bestFit="1" customWidth="1"/>
    <col min="14841" max="14841" width="56.75" style="4" bestFit="1" customWidth="1"/>
    <col min="14842" max="14848" width="3.75" style="4" customWidth="1"/>
    <col min="14849" max="14852" width="8.75" style="4" customWidth="1"/>
    <col min="14853" max="15095" width="9" style="4"/>
    <col min="15096" max="15096" width="17.375" style="4" bestFit="1" customWidth="1"/>
    <col min="15097" max="15097" width="56.75" style="4" bestFit="1" customWidth="1"/>
    <col min="15098" max="15104" width="3.75" style="4" customWidth="1"/>
    <col min="15105" max="15108" width="8.75" style="4" customWidth="1"/>
    <col min="15109" max="15351" width="9" style="4"/>
    <col min="15352" max="15352" width="17.375" style="4" bestFit="1" customWidth="1"/>
    <col min="15353" max="15353" width="56.75" style="4" bestFit="1" customWidth="1"/>
    <col min="15354" max="15360" width="3.75" style="4" customWidth="1"/>
    <col min="15361" max="15364" width="8.75" style="4" customWidth="1"/>
    <col min="15365" max="15607" width="9" style="4"/>
    <col min="15608" max="15608" width="17.375" style="4" bestFit="1" customWidth="1"/>
    <col min="15609" max="15609" width="56.75" style="4" bestFit="1" customWidth="1"/>
    <col min="15610" max="15616" width="3.75" style="4" customWidth="1"/>
    <col min="15617" max="15620" width="8.75" style="4" customWidth="1"/>
    <col min="15621" max="15863" width="9" style="4"/>
    <col min="15864" max="15864" width="17.375" style="4" bestFit="1" customWidth="1"/>
    <col min="15865" max="15865" width="56.75" style="4" bestFit="1" customWidth="1"/>
    <col min="15866" max="15872" width="3.75" style="4" customWidth="1"/>
    <col min="15873" max="15876" width="8.75" style="4" customWidth="1"/>
    <col min="15877" max="16119" width="9" style="4"/>
    <col min="16120" max="16120" width="17.375" style="4" bestFit="1" customWidth="1"/>
    <col min="16121" max="16121" width="56.75" style="4" bestFit="1" customWidth="1"/>
    <col min="16122" max="16128" width="3.75" style="4" customWidth="1"/>
    <col min="16129" max="16132" width="8.75" style="4" customWidth="1"/>
    <col min="16133" max="16384" width="9" style="4"/>
  </cols>
  <sheetData>
    <row r="1" spans="1:16" x14ac:dyDescent="0.4">
      <c r="A1" s="1" t="s">
        <v>40</v>
      </c>
      <c r="B1" s="2" t="s">
        <v>41</v>
      </c>
      <c r="C1" s="13"/>
      <c r="D1" s="5" t="s">
        <v>42</v>
      </c>
      <c r="E1" s="13"/>
      <c r="F1" s="5" t="s">
        <v>43</v>
      </c>
      <c r="G1" s="5" t="s">
        <v>44</v>
      </c>
      <c r="O1" s="18" t="s">
        <v>72</v>
      </c>
      <c r="P1" s="16"/>
    </row>
    <row r="2" spans="1:16" x14ac:dyDescent="0.4">
      <c r="A2" s="1" t="s">
        <v>45</v>
      </c>
      <c r="B2" s="2" t="s">
        <v>46</v>
      </c>
      <c r="C2" s="55"/>
      <c r="D2" s="56"/>
      <c r="E2" s="57"/>
      <c r="F2" s="58" t="s">
        <v>47</v>
      </c>
      <c r="G2" s="59"/>
      <c r="H2" s="6"/>
      <c r="I2" s="6"/>
    </row>
    <row r="3" spans="1:16" x14ac:dyDescent="0.4">
      <c r="A3" s="7" t="s">
        <v>48</v>
      </c>
      <c r="B3" s="2" t="s">
        <v>49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" x14ac:dyDescent="0.4">
      <c r="A4" s="8"/>
      <c r="B4" s="2" t="s">
        <v>50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4">
      <c r="A5" s="8"/>
      <c r="B5" s="2" t="s">
        <v>51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6" x14ac:dyDescent="0.4">
      <c r="A6" s="9"/>
      <c r="B6" s="2" t="s">
        <v>52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6" ht="19.5" thickBot="1" x14ac:dyDescent="0.45">
      <c r="A7" s="9" t="s">
        <v>53</v>
      </c>
      <c r="B7" s="10" t="s">
        <v>54</v>
      </c>
      <c r="C7" s="13"/>
      <c r="D7" s="11" t="s">
        <v>11</v>
      </c>
      <c r="E7" s="13"/>
      <c r="F7" s="11" t="s">
        <v>55</v>
      </c>
      <c r="G7" s="14"/>
      <c r="H7" s="11" t="s">
        <v>56</v>
      </c>
      <c r="I7" s="12"/>
      <c r="J7" s="12"/>
      <c r="K7" s="12"/>
      <c r="L7" s="12"/>
      <c r="M7" s="12"/>
    </row>
    <row r="8" spans="1:16" x14ac:dyDescent="0.4">
      <c r="A8" s="7" t="s">
        <v>57</v>
      </c>
      <c r="B8" s="10" t="s">
        <v>60</v>
      </c>
      <c r="C8" s="52"/>
      <c r="D8" s="53"/>
      <c r="E8" s="54"/>
      <c r="F8" s="5" t="s">
        <v>7</v>
      </c>
    </row>
    <row r="9" spans="1:16" x14ac:dyDescent="0.4">
      <c r="A9" s="8"/>
      <c r="B9" s="10" t="s">
        <v>61</v>
      </c>
      <c r="C9" s="45"/>
      <c r="D9" s="46"/>
      <c r="E9" s="47"/>
      <c r="F9" s="5" t="s">
        <v>7</v>
      </c>
    </row>
    <row r="10" spans="1:16" ht="19.5" thickBot="1" x14ac:dyDescent="0.45">
      <c r="A10" s="9"/>
      <c r="B10" s="10" t="s">
        <v>62</v>
      </c>
      <c r="C10" s="48"/>
      <c r="D10" s="49"/>
      <c r="E10" s="50"/>
      <c r="F10" s="5" t="s">
        <v>7</v>
      </c>
      <c r="O10" s="17">
        <f>SUM(C8:E10)</f>
        <v>0</v>
      </c>
      <c r="P10" s="15" t="s">
        <v>7</v>
      </c>
    </row>
    <row r="11" spans="1:16" x14ac:dyDescent="0.4">
      <c r="A11" s="7" t="s">
        <v>58</v>
      </c>
      <c r="B11" s="10" t="s">
        <v>63</v>
      </c>
      <c r="C11" s="52"/>
      <c r="D11" s="53"/>
      <c r="E11" s="54"/>
      <c r="F11" s="5" t="s">
        <v>23</v>
      </c>
    </row>
    <row r="12" spans="1:16" x14ac:dyDescent="0.4">
      <c r="A12" s="8"/>
      <c r="B12" s="10" t="s">
        <v>64</v>
      </c>
      <c r="C12" s="45"/>
      <c r="D12" s="46"/>
      <c r="E12" s="47"/>
      <c r="F12" s="5" t="s">
        <v>23</v>
      </c>
    </row>
    <row r="13" spans="1:16" ht="19.5" thickBot="1" x14ac:dyDescent="0.45">
      <c r="A13" s="9"/>
      <c r="B13" s="10" t="s">
        <v>65</v>
      </c>
      <c r="C13" s="48"/>
      <c r="D13" s="49"/>
      <c r="E13" s="50"/>
      <c r="F13" s="5" t="s">
        <v>23</v>
      </c>
      <c r="O13" s="17">
        <f>SUM(C11:E13)</f>
        <v>0</v>
      </c>
      <c r="P13" s="15" t="s">
        <v>23</v>
      </c>
    </row>
    <row r="14" spans="1:16" x14ac:dyDescent="0.4">
      <c r="A14" s="7" t="s">
        <v>59</v>
      </c>
      <c r="B14" s="10" t="s">
        <v>66</v>
      </c>
      <c r="C14" s="52"/>
      <c r="D14" s="53"/>
      <c r="E14" s="54"/>
      <c r="F14" s="5" t="s">
        <v>25</v>
      </c>
    </row>
    <row r="15" spans="1:16" x14ac:dyDescent="0.4">
      <c r="A15" s="8"/>
      <c r="B15" s="10" t="s">
        <v>67</v>
      </c>
      <c r="C15" s="45"/>
      <c r="D15" s="46"/>
      <c r="E15" s="47"/>
      <c r="F15" s="5" t="s">
        <v>25</v>
      </c>
    </row>
    <row r="16" spans="1:16" ht="19.5" thickBot="1" x14ac:dyDescent="0.45">
      <c r="A16" s="9"/>
      <c r="B16" s="10" t="s">
        <v>68</v>
      </c>
      <c r="C16" s="48"/>
      <c r="D16" s="49"/>
      <c r="E16" s="50"/>
      <c r="F16" s="5" t="s">
        <v>25</v>
      </c>
      <c r="O16" s="17">
        <f>SUM(C14:E16)</f>
        <v>0</v>
      </c>
      <c r="P16" s="4" t="s">
        <v>25</v>
      </c>
    </row>
    <row r="17" spans="1:6" x14ac:dyDescent="0.4">
      <c r="A17" s="1" t="s">
        <v>70</v>
      </c>
      <c r="B17" s="2" t="s">
        <v>71</v>
      </c>
      <c r="C17" s="44"/>
      <c r="D17" s="44"/>
      <c r="E17" s="44"/>
      <c r="F17" s="5" t="s">
        <v>7</v>
      </c>
    </row>
  </sheetData>
  <mergeCells count="16">
    <mergeCell ref="C2:E2"/>
    <mergeCell ref="F2:G2"/>
    <mergeCell ref="C3:M3"/>
    <mergeCell ref="C4:M4"/>
    <mergeCell ref="C5:M5"/>
    <mergeCell ref="C17:E17"/>
    <mergeCell ref="C15:E15"/>
    <mergeCell ref="C16:E16"/>
    <mergeCell ref="C6:M6"/>
    <mergeCell ref="C8:E8"/>
    <mergeCell ref="C11:E11"/>
    <mergeCell ref="C14:E14"/>
    <mergeCell ref="C9:E9"/>
    <mergeCell ref="C10:E10"/>
    <mergeCell ref="C12:E12"/>
    <mergeCell ref="C13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E813-6A6D-4B44-B997-E3C9FB8B68B5}">
  <sheetPr>
    <pageSetUpPr fitToPage="1"/>
  </sheetPr>
  <dimension ref="A1:AD30"/>
  <sheetViews>
    <sheetView view="pageBreakPreview" zoomScale="90" zoomScaleNormal="100" zoomScaleSheetLayoutView="90" workbookViewId="0">
      <selection activeCell="L8" sqref="L8:V8"/>
    </sheetView>
  </sheetViews>
  <sheetFormatPr defaultColWidth="4.625" defaultRowHeight="20.100000000000001" customHeight="1" x14ac:dyDescent="0.4"/>
  <cols>
    <col min="1" max="5" width="4.625" style="19"/>
    <col min="6" max="6" width="4.625" style="20"/>
    <col min="7" max="16384" width="4.625" style="19"/>
  </cols>
  <sheetData>
    <row r="1" spans="1:30" ht="20.100000000000001" customHeight="1" x14ac:dyDescent="0.4">
      <c r="I1" s="21" t="str">
        <f>【入力用】!C1&amp;""</f>
        <v/>
      </c>
      <c r="J1" s="22" t="s">
        <v>11</v>
      </c>
      <c r="K1" s="21" t="str">
        <f>【入力用】!E1&amp;""</f>
        <v/>
      </c>
      <c r="L1" s="90" t="s">
        <v>12</v>
      </c>
      <c r="M1" s="90"/>
      <c r="N1" s="89" t="s">
        <v>13</v>
      </c>
      <c r="O1" s="89"/>
      <c r="P1" s="89"/>
      <c r="Q1" s="89"/>
      <c r="R1" s="89"/>
      <c r="S1" s="89"/>
      <c r="T1" s="89"/>
      <c r="U1" s="89"/>
      <c r="V1" s="89"/>
    </row>
    <row r="2" spans="1:30" ht="20.100000000000001" customHeight="1" thickBot="1" x14ac:dyDescent="0.45">
      <c r="A2" s="60" t="s">
        <v>18</v>
      </c>
      <c r="B2" s="60"/>
    </row>
    <row r="3" spans="1:30" ht="20.100000000000001" customHeight="1" x14ac:dyDescent="0.4">
      <c r="H3" s="82" t="s">
        <v>8</v>
      </c>
      <c r="I3" s="83"/>
      <c r="J3" s="83"/>
      <c r="K3" s="83"/>
      <c r="L3" s="83"/>
      <c r="M3" s="83"/>
      <c r="N3" s="83" t="s">
        <v>9</v>
      </c>
      <c r="O3" s="83"/>
      <c r="P3" s="83" t="s">
        <v>10</v>
      </c>
      <c r="Q3" s="83"/>
      <c r="R3" s="83"/>
      <c r="S3" s="83"/>
      <c r="T3" s="83"/>
      <c r="U3" s="83"/>
      <c r="V3" s="121"/>
    </row>
    <row r="4" spans="1:30" ht="20.100000000000001" customHeight="1" thickBot="1" x14ac:dyDescent="0.45">
      <c r="H4" s="122">
        <v>0</v>
      </c>
      <c r="I4" s="123">
        <v>7</v>
      </c>
      <c r="J4" s="123">
        <v>0</v>
      </c>
      <c r="K4" s="123">
        <v>0</v>
      </c>
      <c r="L4" s="123">
        <v>1</v>
      </c>
      <c r="M4" s="124">
        <v>1</v>
      </c>
      <c r="N4" s="125">
        <v>0</v>
      </c>
      <c r="O4" s="124">
        <v>7</v>
      </c>
      <c r="P4" s="126" t="str">
        <f>MID(【入力用】!$C$2,1,1)</f>
        <v/>
      </c>
      <c r="Q4" s="127" t="str">
        <f>MID(【入力用】!$C$2,2,1)</f>
        <v/>
      </c>
      <c r="R4" s="127" t="str">
        <f>MID(【入力用】!$C$2,3,1)</f>
        <v/>
      </c>
      <c r="S4" s="127" t="str">
        <f>MID(【入力用】!$C$2,4,1)</f>
        <v/>
      </c>
      <c r="T4" s="127" t="str">
        <f>MID(【入力用】!$C$2,5,1)</f>
        <v/>
      </c>
      <c r="U4" s="127" t="str">
        <f>MID(【入力用】!$C$2,6,1)</f>
        <v/>
      </c>
      <c r="V4" s="128" t="str">
        <f>MID(【入力用】!$C$2,7,1)</f>
        <v/>
      </c>
    </row>
    <row r="5" spans="1:30" ht="20.100000000000001" customHeight="1" x14ac:dyDescent="0.4"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7" spans="1:30" ht="20.100000000000001" customHeight="1" x14ac:dyDescent="0.4">
      <c r="G7" s="60" t="s">
        <v>14</v>
      </c>
      <c r="H7" s="60"/>
      <c r="I7" s="60"/>
      <c r="J7" s="60"/>
      <c r="K7" s="60"/>
      <c r="L7" s="91" t="str">
        <f>【入力用】!C3&amp;""</f>
        <v/>
      </c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30" ht="20.100000000000001" customHeight="1" x14ac:dyDescent="0.4">
      <c r="G8" s="60" t="s">
        <v>15</v>
      </c>
      <c r="H8" s="60"/>
      <c r="I8" s="60"/>
      <c r="J8" s="60"/>
      <c r="K8" s="60"/>
      <c r="L8" s="91" t="str">
        <f>【入力用】!C4&amp;""</f>
        <v/>
      </c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30" ht="20.100000000000001" customHeight="1" x14ac:dyDescent="0.4">
      <c r="G9" s="60" t="s">
        <v>16</v>
      </c>
      <c r="H9" s="60"/>
      <c r="I9" s="60"/>
      <c r="J9" s="60"/>
      <c r="K9" s="60"/>
      <c r="L9" s="91" t="str">
        <f>【入力用】!C5&amp;""</f>
        <v/>
      </c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30" ht="20.100000000000001" customHeight="1" x14ac:dyDescent="0.4">
      <c r="G10" s="93" t="s">
        <v>17</v>
      </c>
      <c r="H10" s="93"/>
      <c r="I10" s="93"/>
      <c r="J10" s="93"/>
      <c r="K10" s="93"/>
      <c r="L10" s="92" t="str">
        <f>【入力用】!C6&amp;""</f>
        <v/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24"/>
    </row>
    <row r="11" spans="1:30" ht="20.100000000000001" customHeight="1" x14ac:dyDescent="0.4">
      <c r="G11" s="25"/>
      <c r="H11" s="25"/>
      <c r="I11" s="25"/>
      <c r="J11" s="25"/>
      <c r="K11" s="2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30" ht="20.100000000000001" customHeight="1" x14ac:dyDescent="0.4">
      <c r="A12" s="60" t="s">
        <v>19</v>
      </c>
      <c r="B12" s="60"/>
      <c r="C12" s="60"/>
      <c r="D12" s="60"/>
      <c r="E12" s="60"/>
    </row>
    <row r="13" spans="1:30" ht="20.100000000000001" customHeight="1" x14ac:dyDescent="0.4">
      <c r="A13" s="26"/>
      <c r="B13" s="21" t="str">
        <f>【入力用】!C7&amp;""</f>
        <v/>
      </c>
      <c r="C13" s="27" t="s">
        <v>11</v>
      </c>
      <c r="D13" s="21" t="str">
        <f>【入力用】!E7&amp;""</f>
        <v/>
      </c>
      <c r="E13" s="27" t="s">
        <v>26</v>
      </c>
      <c r="F13" s="21" t="str">
        <f>【入力用】!G7&amp;""</f>
        <v/>
      </c>
      <c r="G13" s="27" t="s">
        <v>27</v>
      </c>
    </row>
    <row r="14" spans="1:30" ht="20.100000000000001" customHeight="1" thickBot="1" x14ac:dyDescent="0.45"/>
    <row r="15" spans="1:30" ht="20.100000000000001" customHeight="1" x14ac:dyDescent="0.4">
      <c r="C15" s="82" t="s">
        <v>20</v>
      </c>
      <c r="D15" s="83"/>
      <c r="E15" s="83"/>
      <c r="F15" s="61" t="s">
        <v>22</v>
      </c>
      <c r="G15" s="62"/>
      <c r="H15" s="62"/>
      <c r="I15" s="63"/>
      <c r="J15" s="61" t="s">
        <v>34</v>
      </c>
      <c r="K15" s="62"/>
      <c r="L15" s="62"/>
      <c r="M15" s="63"/>
      <c r="N15" s="61" t="s">
        <v>35</v>
      </c>
      <c r="O15" s="62"/>
      <c r="P15" s="62"/>
      <c r="Q15" s="63"/>
      <c r="R15" s="61" t="s">
        <v>36</v>
      </c>
      <c r="S15" s="62"/>
      <c r="T15" s="62"/>
      <c r="U15" s="62"/>
      <c r="V15" s="63"/>
      <c r="W15" s="61" t="s">
        <v>37</v>
      </c>
      <c r="X15" s="62"/>
      <c r="Y15" s="62"/>
      <c r="Z15" s="62"/>
      <c r="AA15" s="62"/>
      <c r="AB15" s="62"/>
      <c r="AC15" s="62"/>
      <c r="AD15" s="104"/>
    </row>
    <row r="16" spans="1:30" ht="20.100000000000001" customHeight="1" x14ac:dyDescent="0.4">
      <c r="C16" s="84"/>
      <c r="D16" s="85"/>
      <c r="E16" s="85"/>
      <c r="F16" s="64"/>
      <c r="G16" s="65"/>
      <c r="H16" s="65"/>
      <c r="I16" s="66"/>
      <c r="J16" s="64"/>
      <c r="K16" s="65"/>
      <c r="L16" s="65"/>
      <c r="M16" s="66"/>
      <c r="N16" s="64"/>
      <c r="O16" s="65"/>
      <c r="P16" s="65"/>
      <c r="Q16" s="66"/>
      <c r="R16" s="64"/>
      <c r="S16" s="65"/>
      <c r="T16" s="65"/>
      <c r="U16" s="65"/>
      <c r="V16" s="66"/>
      <c r="W16" s="64"/>
      <c r="X16" s="65"/>
      <c r="Y16" s="65"/>
      <c r="Z16" s="65"/>
      <c r="AA16" s="65"/>
      <c r="AB16" s="65"/>
      <c r="AC16" s="65"/>
      <c r="AD16" s="105"/>
    </row>
    <row r="17" spans="3:30" ht="20.100000000000001" customHeight="1" x14ac:dyDescent="0.4">
      <c r="C17" s="84" t="s">
        <v>21</v>
      </c>
      <c r="D17" s="85"/>
      <c r="E17" s="85"/>
      <c r="F17" s="28"/>
      <c r="G17" s="29"/>
      <c r="H17" s="29"/>
      <c r="I17" s="30"/>
      <c r="J17" s="28"/>
      <c r="K17" s="29"/>
      <c r="L17" s="29"/>
      <c r="M17" s="30"/>
      <c r="N17" s="94"/>
      <c r="O17" s="95"/>
      <c r="P17" s="95"/>
      <c r="Q17" s="30"/>
      <c r="R17" s="67" t="s">
        <v>28</v>
      </c>
      <c r="S17" s="68"/>
      <c r="T17" s="68"/>
      <c r="U17" s="68"/>
      <c r="V17" s="69"/>
      <c r="W17" s="67" t="s">
        <v>29</v>
      </c>
      <c r="X17" s="68"/>
      <c r="Y17" s="68"/>
      <c r="Z17" s="69"/>
      <c r="AA17" s="67" t="s">
        <v>31</v>
      </c>
      <c r="AB17" s="68"/>
      <c r="AC17" s="68"/>
      <c r="AD17" s="108"/>
    </row>
    <row r="18" spans="3:30" ht="20.100000000000001" customHeight="1" x14ac:dyDescent="0.4">
      <c r="C18" s="84"/>
      <c r="D18" s="85"/>
      <c r="E18" s="85"/>
      <c r="F18" s="31"/>
      <c r="G18" s="20"/>
      <c r="H18" s="20"/>
      <c r="I18" s="32"/>
      <c r="J18" s="31"/>
      <c r="K18" s="20"/>
      <c r="L18" s="20"/>
      <c r="M18" s="32"/>
      <c r="N18" s="96"/>
      <c r="O18" s="97"/>
      <c r="P18" s="97"/>
      <c r="Q18" s="32"/>
      <c r="R18" s="64"/>
      <c r="S18" s="65"/>
      <c r="T18" s="65"/>
      <c r="U18" s="65"/>
      <c r="V18" s="66"/>
      <c r="W18" s="64" t="s">
        <v>30</v>
      </c>
      <c r="X18" s="65"/>
      <c r="Y18" s="65"/>
      <c r="Z18" s="66"/>
      <c r="AA18" s="64" t="s">
        <v>32</v>
      </c>
      <c r="AB18" s="65"/>
      <c r="AC18" s="65"/>
      <c r="AD18" s="105"/>
    </row>
    <row r="19" spans="3:30" ht="20.100000000000001" customHeight="1" x14ac:dyDescent="0.4">
      <c r="C19" s="84"/>
      <c r="D19" s="85"/>
      <c r="E19" s="85"/>
      <c r="F19" s="31"/>
      <c r="G19" s="20"/>
      <c r="H19" s="20"/>
      <c r="I19" s="32"/>
      <c r="J19" s="31"/>
      <c r="K19" s="20"/>
      <c r="L19" s="20"/>
      <c r="M19" s="32"/>
      <c r="N19" s="96"/>
      <c r="O19" s="97"/>
      <c r="P19" s="97"/>
      <c r="Q19" s="32"/>
      <c r="R19" s="31"/>
      <c r="S19" s="20"/>
      <c r="T19" s="20"/>
      <c r="U19" s="20"/>
      <c r="V19" s="32"/>
      <c r="W19" s="31"/>
      <c r="X19" s="20"/>
      <c r="Y19" s="20"/>
      <c r="Z19" s="32"/>
      <c r="AA19" s="94"/>
      <c r="AB19" s="95"/>
      <c r="AC19" s="95"/>
      <c r="AD19" s="33"/>
    </row>
    <row r="20" spans="3:30" ht="20.100000000000001" customHeight="1" x14ac:dyDescent="0.4">
      <c r="C20" s="84"/>
      <c r="D20" s="85"/>
      <c r="E20" s="85"/>
      <c r="F20" s="70" t="str">
        <f>IF(【入力用】!O10=0,"",【入力用】!O10)</f>
        <v/>
      </c>
      <c r="G20" s="71"/>
      <c r="H20" s="71"/>
      <c r="I20" s="32"/>
      <c r="J20" s="70" t="str">
        <f>IF(【入力用】!O13=0,"",【入力用】!O13)</f>
        <v/>
      </c>
      <c r="K20" s="71"/>
      <c r="L20" s="71"/>
      <c r="M20" s="32"/>
      <c r="N20" s="96"/>
      <c r="O20" s="97"/>
      <c r="P20" s="97"/>
      <c r="Q20" s="32"/>
      <c r="R20" s="70" t="str">
        <f>IF(【入力用】!O16=0,"",【入力用】!O16)</f>
        <v/>
      </c>
      <c r="S20" s="71"/>
      <c r="T20" s="71"/>
      <c r="U20" s="71"/>
      <c r="V20" s="32"/>
      <c r="W20" s="70" t="str">
        <f>W22</f>
        <v/>
      </c>
      <c r="X20" s="71"/>
      <c r="Y20" s="71"/>
      <c r="Z20" s="32"/>
      <c r="AA20" s="96"/>
      <c r="AB20" s="97"/>
      <c r="AC20" s="97"/>
      <c r="AD20" s="33"/>
    </row>
    <row r="21" spans="3:30" ht="20.100000000000001" customHeight="1" x14ac:dyDescent="0.4">
      <c r="C21" s="86"/>
      <c r="D21" s="87"/>
      <c r="E21" s="87"/>
      <c r="F21" s="72"/>
      <c r="G21" s="73"/>
      <c r="H21" s="73"/>
      <c r="I21" s="34" t="s">
        <v>69</v>
      </c>
      <c r="J21" s="72"/>
      <c r="K21" s="73"/>
      <c r="L21" s="73"/>
      <c r="M21" s="34" t="s">
        <v>23</v>
      </c>
      <c r="N21" s="106"/>
      <c r="O21" s="107"/>
      <c r="P21" s="107"/>
      <c r="Q21" s="34" t="s">
        <v>24</v>
      </c>
      <c r="R21" s="72"/>
      <c r="S21" s="73"/>
      <c r="T21" s="73"/>
      <c r="U21" s="73"/>
      <c r="V21" s="34" t="s">
        <v>25</v>
      </c>
      <c r="W21" s="72"/>
      <c r="X21" s="73"/>
      <c r="Y21" s="73"/>
      <c r="Z21" s="34" t="s">
        <v>7</v>
      </c>
      <c r="AA21" s="106"/>
      <c r="AB21" s="107"/>
      <c r="AC21" s="107"/>
      <c r="AD21" s="35" t="s">
        <v>7</v>
      </c>
    </row>
    <row r="22" spans="3:30" ht="20.100000000000001" customHeight="1" x14ac:dyDescent="0.4">
      <c r="C22" s="88" t="s">
        <v>4</v>
      </c>
      <c r="D22" s="68"/>
      <c r="E22" s="69"/>
      <c r="F22" s="74" t="str">
        <f>IF(【入力用】!C8="","",【入力用】!C8)</f>
        <v/>
      </c>
      <c r="G22" s="75"/>
      <c r="H22" s="75"/>
      <c r="I22" s="30"/>
      <c r="J22" s="74" t="str">
        <f>IF(【入力用】!C11="","",【入力用】!C11)</f>
        <v/>
      </c>
      <c r="K22" s="75"/>
      <c r="L22" s="75"/>
      <c r="M22" s="30"/>
      <c r="N22" s="94"/>
      <c r="O22" s="95"/>
      <c r="P22" s="95"/>
      <c r="Q22" s="30"/>
      <c r="R22" s="74" t="str">
        <f>IF(【入力用】!C14="","",【入力用】!C14)</f>
        <v/>
      </c>
      <c r="S22" s="75"/>
      <c r="T22" s="75"/>
      <c r="U22" s="75"/>
      <c r="V22" s="30"/>
      <c r="W22" s="74" t="str">
        <f>IF(【入力用】!C17="","",【入力用】!C17)</f>
        <v/>
      </c>
      <c r="X22" s="75"/>
      <c r="Y22" s="75"/>
      <c r="Z22" s="30"/>
      <c r="AA22" s="94"/>
      <c r="AB22" s="95"/>
      <c r="AC22" s="95"/>
      <c r="AD22" s="36"/>
    </row>
    <row r="23" spans="3:30" ht="20.100000000000001" customHeight="1" x14ac:dyDescent="0.4">
      <c r="C23" s="37" t="s">
        <v>1</v>
      </c>
      <c r="D23" s="109" t="s">
        <v>5</v>
      </c>
      <c r="E23" s="112"/>
      <c r="F23" s="76"/>
      <c r="G23" s="77"/>
      <c r="H23" s="77"/>
      <c r="I23" s="32" t="s">
        <v>69</v>
      </c>
      <c r="J23" s="76"/>
      <c r="K23" s="77"/>
      <c r="L23" s="77"/>
      <c r="M23" s="32" t="s">
        <v>23</v>
      </c>
      <c r="N23" s="96"/>
      <c r="O23" s="97"/>
      <c r="P23" s="97"/>
      <c r="Q23" s="32" t="s">
        <v>24</v>
      </c>
      <c r="R23" s="76"/>
      <c r="S23" s="77"/>
      <c r="T23" s="77"/>
      <c r="U23" s="77"/>
      <c r="V23" s="32" t="s">
        <v>25</v>
      </c>
      <c r="W23" s="70"/>
      <c r="X23" s="71"/>
      <c r="Y23" s="71"/>
      <c r="Z23" s="32" t="s">
        <v>7</v>
      </c>
      <c r="AA23" s="96"/>
      <c r="AB23" s="97"/>
      <c r="AC23" s="97"/>
      <c r="AD23" s="33" t="s">
        <v>7</v>
      </c>
    </row>
    <row r="24" spans="3:30" ht="20.100000000000001" customHeight="1" x14ac:dyDescent="0.4">
      <c r="C24" s="119" t="s">
        <v>2</v>
      </c>
      <c r="D24" s="115" t="s">
        <v>0</v>
      </c>
      <c r="E24" s="116"/>
      <c r="F24" s="78" t="str">
        <f>IF(【入力用】!C9="","",【入力用】!C9)</f>
        <v/>
      </c>
      <c r="G24" s="79"/>
      <c r="H24" s="79"/>
      <c r="I24" s="38"/>
      <c r="J24" s="78" t="str">
        <f>IF(【入力用】!C12="","",【入力用】!C12)</f>
        <v/>
      </c>
      <c r="K24" s="79"/>
      <c r="L24" s="79"/>
      <c r="M24" s="38"/>
      <c r="N24" s="98"/>
      <c r="O24" s="99"/>
      <c r="P24" s="99"/>
      <c r="Q24" s="38"/>
      <c r="R24" s="78" t="str">
        <f>IF(【入力用】!C15="","",【入力用】!C15)</f>
        <v/>
      </c>
      <c r="S24" s="79"/>
      <c r="T24" s="79"/>
      <c r="U24" s="79"/>
      <c r="V24" s="38"/>
      <c r="W24" s="98"/>
      <c r="X24" s="99"/>
      <c r="Y24" s="99"/>
      <c r="Z24" s="38"/>
      <c r="AA24" s="98"/>
      <c r="AB24" s="99"/>
      <c r="AC24" s="99"/>
      <c r="AD24" s="39"/>
    </row>
    <row r="25" spans="3:30" ht="20.100000000000001" customHeight="1" x14ac:dyDescent="0.4">
      <c r="C25" s="120"/>
      <c r="D25" s="117"/>
      <c r="E25" s="118"/>
      <c r="F25" s="76"/>
      <c r="G25" s="77"/>
      <c r="H25" s="77"/>
      <c r="I25" s="40" t="s">
        <v>69</v>
      </c>
      <c r="J25" s="76"/>
      <c r="K25" s="77"/>
      <c r="L25" s="77"/>
      <c r="M25" s="40" t="s">
        <v>23</v>
      </c>
      <c r="N25" s="100"/>
      <c r="O25" s="101"/>
      <c r="P25" s="101"/>
      <c r="Q25" s="40" t="s">
        <v>24</v>
      </c>
      <c r="R25" s="76"/>
      <c r="S25" s="77"/>
      <c r="T25" s="77"/>
      <c r="U25" s="77"/>
      <c r="V25" s="40" t="s">
        <v>25</v>
      </c>
      <c r="W25" s="100"/>
      <c r="X25" s="101"/>
      <c r="Y25" s="101"/>
      <c r="Z25" s="40" t="s">
        <v>7</v>
      </c>
      <c r="AA25" s="100"/>
      <c r="AB25" s="101"/>
      <c r="AC25" s="101"/>
      <c r="AD25" s="41" t="s">
        <v>7</v>
      </c>
    </row>
    <row r="26" spans="3:30" ht="20.100000000000001" customHeight="1" x14ac:dyDescent="0.4">
      <c r="C26" s="110" t="s">
        <v>3</v>
      </c>
      <c r="D26" s="109" t="s">
        <v>6</v>
      </c>
      <c r="E26" s="112"/>
      <c r="F26" s="78" t="str">
        <f>IF(【入力用】!C10="","",【入力用】!C10)</f>
        <v/>
      </c>
      <c r="G26" s="79"/>
      <c r="H26" s="79"/>
      <c r="I26" s="32"/>
      <c r="J26" s="78" t="str">
        <f>IF(【入力用】!C13="","",【入力用】!C13)</f>
        <v/>
      </c>
      <c r="K26" s="79"/>
      <c r="L26" s="79"/>
      <c r="M26" s="32"/>
      <c r="N26" s="96"/>
      <c r="O26" s="97"/>
      <c r="P26" s="97"/>
      <c r="Q26" s="32"/>
      <c r="R26" s="78" t="str">
        <f>IF(【入力用】!C16="","",【入力用】!C16)</f>
        <v/>
      </c>
      <c r="S26" s="79"/>
      <c r="T26" s="79"/>
      <c r="U26" s="79"/>
      <c r="V26" s="32"/>
      <c r="W26" s="96"/>
      <c r="X26" s="97"/>
      <c r="Y26" s="97"/>
      <c r="Z26" s="32"/>
      <c r="AA26" s="96"/>
      <c r="AB26" s="97"/>
      <c r="AC26" s="97"/>
      <c r="AD26" s="33"/>
    </row>
    <row r="27" spans="3:30" ht="20.100000000000001" customHeight="1" thickBot="1" x14ac:dyDescent="0.45">
      <c r="C27" s="111"/>
      <c r="D27" s="113"/>
      <c r="E27" s="114"/>
      <c r="F27" s="80"/>
      <c r="G27" s="81"/>
      <c r="H27" s="81"/>
      <c r="I27" s="42" t="s">
        <v>69</v>
      </c>
      <c r="J27" s="80"/>
      <c r="K27" s="81"/>
      <c r="L27" s="81"/>
      <c r="M27" s="42" t="s">
        <v>23</v>
      </c>
      <c r="N27" s="102"/>
      <c r="O27" s="103"/>
      <c r="P27" s="103"/>
      <c r="Q27" s="42" t="s">
        <v>24</v>
      </c>
      <c r="R27" s="80"/>
      <c r="S27" s="81"/>
      <c r="T27" s="81"/>
      <c r="U27" s="81"/>
      <c r="V27" s="42" t="s">
        <v>25</v>
      </c>
      <c r="W27" s="102"/>
      <c r="X27" s="103"/>
      <c r="Y27" s="103"/>
      <c r="Z27" s="42" t="s">
        <v>7</v>
      </c>
      <c r="AA27" s="102"/>
      <c r="AB27" s="103"/>
      <c r="AC27" s="103"/>
      <c r="AD27" s="43" t="s">
        <v>7</v>
      </c>
    </row>
    <row r="28" spans="3:30" ht="20.100000000000001" customHeight="1" x14ac:dyDescent="0.4">
      <c r="C28" s="109" t="s">
        <v>33</v>
      </c>
      <c r="D28" s="109"/>
      <c r="E28" s="109"/>
      <c r="F28" s="109"/>
      <c r="G28" s="109"/>
    </row>
    <row r="29" spans="3:30" ht="20.100000000000001" customHeight="1" x14ac:dyDescent="0.4">
      <c r="C29" s="60" t="s">
        <v>38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3:30" ht="20.100000000000001" customHeight="1" x14ac:dyDescent="0.4">
      <c r="C30" s="60" t="s">
        <v>39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60">
    <mergeCell ref="C28:G28"/>
    <mergeCell ref="AA22:AC23"/>
    <mergeCell ref="AA24:AC25"/>
    <mergeCell ref="AA26:AC27"/>
    <mergeCell ref="W24:Y25"/>
    <mergeCell ref="W26:Y27"/>
    <mergeCell ref="F26:H27"/>
    <mergeCell ref="C26:C27"/>
    <mergeCell ref="D26:E27"/>
    <mergeCell ref="J26:L27"/>
    <mergeCell ref="D23:E23"/>
    <mergeCell ref="D24:E25"/>
    <mergeCell ref="C24:C25"/>
    <mergeCell ref="N26:P27"/>
    <mergeCell ref="W15:AD16"/>
    <mergeCell ref="W17:Z17"/>
    <mergeCell ref="W18:Z18"/>
    <mergeCell ref="W20:Y21"/>
    <mergeCell ref="W22:Y23"/>
    <mergeCell ref="AA19:AC21"/>
    <mergeCell ref="AA17:AD17"/>
    <mergeCell ref="AA18:AD18"/>
    <mergeCell ref="N17:P21"/>
    <mergeCell ref="J20:L21"/>
    <mergeCell ref="J22:L23"/>
    <mergeCell ref="J24:L25"/>
    <mergeCell ref="A2:B2"/>
    <mergeCell ref="A12:E12"/>
    <mergeCell ref="L7:V7"/>
    <mergeCell ref="L8:V8"/>
    <mergeCell ref="L9:V9"/>
    <mergeCell ref="L10:V10"/>
    <mergeCell ref="N3:O3"/>
    <mergeCell ref="P3:V3"/>
    <mergeCell ref="G9:K9"/>
    <mergeCell ref="G10:K10"/>
    <mergeCell ref="N15:Q16"/>
    <mergeCell ref="N22:P23"/>
    <mergeCell ref="N24:P25"/>
    <mergeCell ref="N1:V1"/>
    <mergeCell ref="L1:M1"/>
    <mergeCell ref="G7:K7"/>
    <mergeCell ref="H3:M3"/>
    <mergeCell ref="G8:K8"/>
    <mergeCell ref="C29:Z29"/>
    <mergeCell ref="C30:P30"/>
    <mergeCell ref="R15:V16"/>
    <mergeCell ref="R17:V18"/>
    <mergeCell ref="R20:U21"/>
    <mergeCell ref="R22:U23"/>
    <mergeCell ref="R24:U25"/>
    <mergeCell ref="R26:U27"/>
    <mergeCell ref="J15:M16"/>
    <mergeCell ref="F15:I16"/>
    <mergeCell ref="F20:H21"/>
    <mergeCell ref="F22:H23"/>
    <mergeCell ref="F24:H25"/>
    <mergeCell ref="C15:E16"/>
    <mergeCell ref="C17:E21"/>
    <mergeCell ref="C22:E22"/>
  </mergeCells>
  <phoneticPr fontId="1"/>
  <printOptions horizontalCentered="1"/>
  <pageMargins left="0.51181102362204722" right="0.9055118110236221" top="1.3385826771653544" bottom="0.55118110236220474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【入力用】</vt:lpstr>
      <vt:lpstr>【印刷用】重度心身障がい者医療費請求書</vt:lpstr>
      <vt:lpstr>【入力用】!Print_Area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4959</dc:creator>
  <cp:lastModifiedBy>4959</cp:lastModifiedBy>
  <cp:lastPrinted>2022-01-12T00:47:27Z</cp:lastPrinted>
  <dcterms:created xsi:type="dcterms:W3CDTF">2021-12-28T05:09:05Z</dcterms:created>
  <dcterms:modified xsi:type="dcterms:W3CDTF">2022-01-12T00:47:31Z</dcterms:modified>
</cp:coreProperties>
</file>