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9495" windowHeight="4485" activeTab="0"/>
  </bookViews>
  <sheets>
    <sheet name="24　市内総生産" sheetId="1" r:id="rId1"/>
    <sheet name="25　市民所得" sheetId="2" r:id="rId2"/>
    <sheet name="26　市民家計所得" sheetId="3" r:id="rId3"/>
    <sheet name="27　関連指標" sheetId="4" r:id="rId4"/>
  </sheets>
  <definedNames>
    <definedName name="_xlnm.Print_Area" localSheetId="0">'24　市内総生産'!$A$1:$V$30</definedName>
    <definedName name="_xlnm.Print_Area" localSheetId="1">'25　市民所得'!$A$1:$X$21</definedName>
    <definedName name="_xlnm.Print_Area" localSheetId="2">'26　市民家計所得'!$A$1:$V$15</definedName>
    <definedName name="_xlnm.Print_Area" localSheetId="3">'27　関連指標'!$A$1:$M$11</definedName>
  </definedNames>
  <calcPr fullCalcOnLoad="1"/>
</workbook>
</file>

<file path=xl/sharedStrings.xml><?xml version="1.0" encoding="utf-8"?>
<sst xmlns="http://schemas.openxmlformats.org/spreadsheetml/2006/main" count="160" uniqueCount="71">
  <si>
    <t>（単位　百万円、％）</t>
  </si>
  <si>
    <t>区　　　　　分</t>
  </si>
  <si>
    <t>対前年度増加率</t>
  </si>
  <si>
    <t>構　　成　　比</t>
  </si>
  <si>
    <t>対前年度増加寄与度</t>
  </si>
  <si>
    <t>総　　　　　額</t>
  </si>
  <si>
    <t>家計の財産所得</t>
  </si>
  <si>
    <t>現物社会移転以外の社会給付</t>
  </si>
  <si>
    <t>企業所得(法人企業の分配所得受払後）</t>
  </si>
  <si>
    <t>区　　　分</t>
  </si>
  <si>
    <t>実　　　　　　　　　数</t>
  </si>
  <si>
    <t>実　　　　　　　　　数</t>
  </si>
  <si>
    <t>賃金・俸給</t>
  </si>
  <si>
    <t>一般政府</t>
  </si>
  <si>
    <t>家　　　計</t>
  </si>
  <si>
    <t>対家計民間非営利団体</t>
  </si>
  <si>
    <t>民間法人企業</t>
  </si>
  <si>
    <t>公的企業</t>
  </si>
  <si>
    <t>そ の 他 の 経 常 移 転 (純)</t>
  </si>
  <si>
    <t xml:space="preserve"> </t>
  </si>
  <si>
    <t>市民雇用者報酬</t>
  </si>
  <si>
    <t>雇主の社会負担</t>
  </si>
  <si>
    <t>財産所得（非企業部門）</t>
  </si>
  <si>
    <t>個人企業（持ち家を含む）</t>
  </si>
  <si>
    <t>１人当たり市民所得</t>
  </si>
  <si>
    <t>１人当たり市民家計所得</t>
  </si>
  <si>
    <t>１人当たり市民所得（単位：千円）</t>
  </si>
  <si>
    <t>　　 ・統計表の値は単位未満を四捨五入しているため、総数と内訳の和が一致しない場合がある。</t>
  </si>
  <si>
    <t>　　 ・対前年度増加率、構成比、対前年度増加寄与度は、単位未満を四捨五入する前の数値から計算している。</t>
  </si>
  <si>
    <t>個人企業所得（持ち家を含む）</t>
  </si>
  <si>
    <t>26　市民家計所得</t>
  </si>
  <si>
    <t>平成22年度</t>
  </si>
  <si>
    <t>平成22年度</t>
  </si>
  <si>
    <t>平成23年度</t>
  </si>
  <si>
    <t>平成24年度</t>
  </si>
  <si>
    <t>平成25年度</t>
  </si>
  <si>
    <t>平成26年度</t>
  </si>
  <si>
    <t>資料　福島県企画調整部統計課「福島県市町村民経済計算年報（平成26年度版）」</t>
  </si>
  <si>
    <t>(注) ・平成26年度年報における公表値（平成17年度まで遡及して改訂）を掲載している。</t>
  </si>
  <si>
    <t>(注) ・平成26年度年報における公表値（平成17年度まで遡及して改訂）を掲載している。</t>
  </si>
  <si>
    <t>　　 ・対前年度増加寄与度の値は、公表されている各年度の実数値から市が独自に算出したものである。</t>
  </si>
  <si>
    <t>　　 ・対前年度増加率、構成比、対前年度増加寄与度の各値は、公表されている各年度の実数値から市が独自に算出したものである。</t>
  </si>
  <si>
    <t>所得水準（県平均＝100）</t>
  </si>
  <si>
    <t>　　 ・所得水準の各値は、公表されている各年度の１人あたり市民所得の値から市が独自に算出したものである。</t>
  </si>
  <si>
    <t xml:space="preserve"> </t>
  </si>
  <si>
    <t>　　 ・経済活動別内訳には輸入品に課される税・関税等が含まれないため、第１次産業～第３次産業の計は市内総生産と一致しない。</t>
  </si>
  <si>
    <t>輸入品に課せられる税・関税等</t>
  </si>
  <si>
    <t>対家計民間非営利サービス生産者</t>
  </si>
  <si>
    <t>政府サービス生産者</t>
  </si>
  <si>
    <t>サービス業</t>
  </si>
  <si>
    <t>情報通信業</t>
  </si>
  <si>
    <t>運輸業</t>
  </si>
  <si>
    <t>不動産業</t>
  </si>
  <si>
    <t>金融・保険業</t>
  </si>
  <si>
    <t>卸売・小売業</t>
  </si>
  <si>
    <t>電気・ガス・水道業</t>
  </si>
  <si>
    <t>第３次産業</t>
  </si>
  <si>
    <t>建　設　業</t>
  </si>
  <si>
    <t>製　造　業</t>
  </si>
  <si>
    <t>鉱　　　　業</t>
  </si>
  <si>
    <t>第２次産業</t>
  </si>
  <si>
    <t>水　産　業</t>
  </si>
  <si>
    <t>林　　　　業</t>
  </si>
  <si>
    <t>農　　　　業</t>
  </si>
  <si>
    <t>第１次産業</t>
  </si>
  <si>
    <t>平成26年度</t>
  </si>
  <si>
    <t>平成22年度</t>
  </si>
  <si>
    <t>区　　　　　分</t>
  </si>
  <si>
    <t>24　市内総生産</t>
  </si>
  <si>
    <t>25　市民所得</t>
  </si>
  <si>
    <t>27　関連指標</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</si>
</sst>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
    <numFmt numFmtId="178" formatCode="0.00_);[Red]\(0.00\)"/>
    <numFmt numFmtId="179" formatCode="0.00_ "/>
    <numFmt numFmtId="180" formatCode="0.0_ "/>
    <numFmt numFmtId="181" formatCode="0.0_);[Red]\(0.0\)"/>
    <numFmt numFmtId="182" formatCode="0_ "/>
    <numFmt numFmtId="183" formatCode="0_);[Red]\(0\)"/>
    <numFmt numFmtId="184" formatCode="#,##0\ &quot;Esc.&quot;;\-#,##0\ &quot;Esc.&quot;"/>
    <numFmt numFmtId="185" formatCode="#,##0\ &quot;Esc.&quot;;[Red]\-#,##0\ &quot;Esc.&quot;"/>
    <numFmt numFmtId="186" formatCode="#,##0.00\ &quot;Esc.&quot;;\-#,##0.00\ &quot;Esc.&quot;"/>
    <numFmt numFmtId="187" formatCode="#,##0.00\ &quot;Esc.&quot;;[Red]\-#,##0.00\ &quot;Esc.&quot;"/>
    <numFmt numFmtId="188" formatCode="_-* #,##0\ &quot;Esc.&quot;_-;\-* #,##0\ &quot;Esc.&quot;_-;_-* &quot;-&quot;\ &quot;Esc.&quot;_-;_-@_-"/>
    <numFmt numFmtId="189" formatCode="_-* #,##0\ _E_s_c_._-;\-* #,##0\ _E_s_c_._-;_-* &quot;-&quot;\ _E_s_c_._-;_-@_-"/>
    <numFmt numFmtId="190" formatCode="_-* #,##0.00\ &quot;Esc.&quot;_-;\-* #,##0.00\ &quot;Esc.&quot;_-;_-* &quot;-&quot;??\ &quot;Esc.&quot;_-;_-@_-"/>
    <numFmt numFmtId="191" formatCode="_-* #,##0.00\ _E_s_c_._-;\-* #,##0.00\ _E_s_c_._-;_-* &quot;-&quot;??\ _E_s_c_._-;_-@_-"/>
    <numFmt numFmtId="192" formatCode="0.000"/>
    <numFmt numFmtId="193" formatCode="0.0000"/>
    <numFmt numFmtId="194" formatCode="#,##0;#,##0;&quot;-&quot;"/>
    <numFmt numFmtId="195" formatCode="0;&quot;-&quot;"/>
    <numFmt numFmtId="196" formatCode="0;0;&quot;-&quot;"/>
    <numFmt numFmtId="197" formatCode="[=0]\-;#,###"/>
    <numFmt numFmtId="198" formatCode="0;&quot;△ &quot;0"/>
    <numFmt numFmtId="199" formatCode="#,##0;&quot;△ &quot;#,##0"/>
    <numFmt numFmtId="200" formatCode="#,##0.0;[Red]\-#,##0.0"/>
    <numFmt numFmtId="201" formatCode="#,##0.0;&quot;△ &quot;#,##0.0"/>
    <numFmt numFmtId="202" formatCode="0.000000"/>
    <numFmt numFmtId="203" formatCode="0.00000"/>
    <numFmt numFmtId="204" formatCode="#,##0_);[Red]\(#,##0\)"/>
    <numFmt numFmtId="205" formatCode="0.00;&quot;△ &quot;0.00"/>
    <numFmt numFmtId="206" formatCode="#,##0_ "/>
    <numFmt numFmtId="207" formatCode="#,##0_ ;[Red]\-#,##0\ "/>
    <numFmt numFmtId="208" formatCode="0.0;&quot;△ &quot;0.0"/>
    <numFmt numFmtId="209" formatCode="_ * #,##0.0_ ;_ * \-#,##0.0_ ;_ * &quot;-&quot;?_ ;_ @_ "/>
    <numFmt numFmtId="210" formatCode="#,##0.0_ "/>
    <numFmt numFmtId="211" formatCode="#,##0.0"/>
    <numFmt numFmtId="212" formatCode="#,##0.0_ ;[Red]\-#,##0.0\ "/>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6"/>
      <name val="ＭＳ Ｐゴシック"/>
      <family val="3"/>
    </font>
    <font>
      <sz val="8"/>
      <name val="ＭＳ 明朝"/>
      <family val="1"/>
    </font>
    <font>
      <sz val="8"/>
      <color indexed="8"/>
      <name val="ＭＳ 明朝"/>
      <family val="1"/>
    </font>
    <font>
      <sz val="10"/>
      <color indexed="8"/>
      <name val="ＭＳ 明朝"/>
      <family val="1"/>
    </font>
    <font>
      <sz val="9"/>
      <color indexed="8"/>
      <name val="ＭＳ 明朝"/>
      <family val="1"/>
    </font>
    <font>
      <sz val="9"/>
      <name val="ＭＳ Ｐゴシック"/>
      <family val="3"/>
    </font>
    <font>
      <sz val="9"/>
      <name val="ＭＳ 明朝"/>
      <family val="1"/>
    </font>
    <font>
      <sz val="11"/>
      <name val="ＭＳ 明朝"/>
      <family val="1"/>
    </font>
    <font>
      <sz val="10"/>
      <name val="細明朝体"/>
      <family val="3"/>
    </font>
    <font>
      <sz val="11"/>
      <color indexed="10"/>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color indexed="63"/>
      </left>
      <right>
        <color indexed="63"/>
      </right>
      <top>
        <color indexed="63"/>
      </top>
      <bottom style="medium"/>
    </border>
    <border>
      <left style="thin"/>
      <right style="thin"/>
      <top>
        <color indexed="63"/>
      </top>
      <bottom style="thin"/>
    </border>
    <border>
      <left style="medium"/>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thin"/>
      <top>
        <color indexed="63"/>
      </top>
      <bottom style="medium"/>
    </border>
    <border>
      <left style="thin"/>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3"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143">
    <xf numFmtId="0" fontId="0" fillId="0" borderId="0" xfId="0" applyAlignment="1">
      <alignment/>
    </xf>
    <xf numFmtId="0" fontId="6"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4"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38" fontId="7" fillId="0" borderId="0" xfId="49" applyFont="1" applyFill="1" applyBorder="1" applyAlignment="1">
      <alignment vertical="center"/>
    </xf>
    <xf numFmtId="0" fontId="9" fillId="0" borderId="0" xfId="0" applyFont="1" applyFill="1" applyBorder="1" applyAlignment="1">
      <alignment horizontal="distributed" vertical="center"/>
    </xf>
    <xf numFmtId="0" fontId="0" fillId="0" borderId="0" xfId="0" applyFill="1" applyBorder="1" applyAlignment="1">
      <alignment horizontal="center"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41" fontId="9" fillId="0" borderId="12" xfId="0" applyNumberFormat="1" applyFont="1" applyFill="1" applyBorder="1" applyAlignment="1">
      <alignment horizontal="center" vertical="center"/>
    </xf>
    <xf numFmtId="41" fontId="9" fillId="0" borderId="12" xfId="49" applyNumberFormat="1" applyFont="1" applyFill="1" applyBorder="1" applyAlignment="1">
      <alignment horizontal="center" vertical="center"/>
    </xf>
    <xf numFmtId="41" fontId="9" fillId="0" borderId="0" xfId="49" applyNumberFormat="1" applyFont="1" applyFill="1" applyBorder="1" applyAlignment="1">
      <alignment vertical="center"/>
    </xf>
    <xf numFmtId="41" fontId="9" fillId="0" borderId="0" xfId="0" applyNumberFormat="1" applyFont="1" applyFill="1" applyBorder="1" applyAlignment="1">
      <alignment vertical="center"/>
    </xf>
    <xf numFmtId="210" fontId="9" fillId="0" borderId="0" xfId="0" applyNumberFormat="1" applyFont="1" applyFill="1" applyBorder="1" applyAlignment="1">
      <alignment vertical="center"/>
    </xf>
    <xf numFmtId="0" fontId="9" fillId="0" borderId="0" xfId="0" applyFont="1" applyFill="1" applyBorder="1" applyAlignment="1">
      <alignment horizontal="center" vertical="center"/>
    </xf>
    <xf numFmtId="209" fontId="9" fillId="0" borderId="13" xfId="0" applyNumberFormat="1" applyFont="1" applyFill="1" applyBorder="1" applyAlignment="1">
      <alignment vertical="center"/>
    </xf>
    <xf numFmtId="209" fontId="9" fillId="0" borderId="11" xfId="0" applyNumberFormat="1" applyFont="1" applyFill="1" applyBorder="1" applyAlignment="1">
      <alignment vertical="center"/>
    </xf>
    <xf numFmtId="209" fontId="9" fillId="0" borderId="11" xfId="0" applyNumberFormat="1" applyFont="1" applyFill="1" applyBorder="1" applyAlignment="1">
      <alignment horizontal="right"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Continuous" vertical="center"/>
    </xf>
    <xf numFmtId="0" fontId="0" fillId="0" borderId="14" xfId="0" applyFill="1" applyBorder="1" applyAlignment="1">
      <alignment horizontal="centerContinuous" vertical="center"/>
    </xf>
    <xf numFmtId="0" fontId="0" fillId="0" borderId="15" xfId="0" applyFill="1" applyBorder="1" applyAlignment="1">
      <alignment horizontal="centerContinuous" vertical="center"/>
    </xf>
    <xf numFmtId="0" fontId="9" fillId="0" borderId="16" xfId="0" applyFont="1" applyFill="1" applyBorder="1" applyAlignment="1">
      <alignment horizontal="centerContinuous" vertical="center"/>
    </xf>
    <xf numFmtId="206" fontId="9" fillId="0" borderId="0" xfId="0" applyNumberFormat="1" applyFont="1" applyFill="1" applyBorder="1" applyAlignment="1">
      <alignment horizontal="right" vertical="center"/>
    </xf>
    <xf numFmtId="206" fontId="9" fillId="0" borderId="0" xfId="0" applyNumberFormat="1" applyFont="1" applyFill="1" applyBorder="1" applyAlignment="1">
      <alignment horizontal="distributed" vertical="center"/>
    </xf>
    <xf numFmtId="0" fontId="11" fillId="0" borderId="11" xfId="0" applyFont="1" applyFill="1" applyBorder="1" applyAlignment="1">
      <alignment vertical="center"/>
    </xf>
    <xf numFmtId="0" fontId="11" fillId="0" borderId="12" xfId="0" applyFont="1" applyFill="1" applyBorder="1" applyAlignment="1">
      <alignment horizontal="center" vertical="center" shrinkToFit="1"/>
    </xf>
    <xf numFmtId="41" fontId="9" fillId="0" borderId="17" xfId="49" applyNumberFormat="1" applyFont="1" applyFill="1" applyBorder="1" applyAlignment="1">
      <alignment horizontal="center" vertical="center"/>
    </xf>
    <xf numFmtId="206" fontId="9" fillId="0" borderId="18" xfId="0" applyNumberFormat="1" applyFont="1" applyFill="1" applyBorder="1" applyAlignment="1">
      <alignment horizontal="right" vertical="center"/>
    </xf>
    <xf numFmtId="206" fontId="9" fillId="0" borderId="19" xfId="0" applyNumberFormat="1" applyFont="1" applyFill="1" applyBorder="1" applyAlignment="1">
      <alignment horizontal="distributed" vertical="center"/>
    </xf>
    <xf numFmtId="38" fontId="6" fillId="0" borderId="0" xfId="49"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4" fillId="0" borderId="0" xfId="0" applyFont="1" applyAlignment="1">
      <alignment vertical="center"/>
    </xf>
    <xf numFmtId="0" fontId="0" fillId="0" borderId="0" xfId="0" applyFont="1" applyAlignment="1">
      <alignment vertical="center"/>
    </xf>
    <xf numFmtId="0" fontId="11" fillId="0" borderId="20"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210" fontId="9" fillId="0" borderId="0" xfId="0" applyNumberFormat="1" applyFont="1" applyFill="1" applyBorder="1" applyAlignment="1">
      <alignment horizontal="right" vertical="center"/>
    </xf>
    <xf numFmtId="199" fontId="11" fillId="0" borderId="0" xfId="61" applyNumberFormat="1" applyFont="1" applyFill="1" applyBorder="1" applyAlignment="1">
      <alignment vertical="center" shrinkToFit="1"/>
      <protection/>
    </xf>
    <xf numFmtId="199" fontId="11" fillId="0" borderId="11" xfId="61" applyNumberFormat="1" applyFont="1" applyFill="1" applyBorder="1" applyAlignment="1">
      <alignment vertical="center" shrinkToFit="1"/>
      <protection/>
    </xf>
    <xf numFmtId="0" fontId="54" fillId="0" borderId="0" xfId="0" applyFont="1"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201" fontId="11" fillId="0" borderId="0" xfId="61" applyNumberFormat="1" applyFont="1" applyFill="1" applyBorder="1" applyAlignment="1">
      <alignment horizontal="right" vertical="center" shrinkToFit="1"/>
      <protection/>
    </xf>
    <xf numFmtId="201" fontId="11" fillId="0" borderId="0" xfId="61" applyNumberFormat="1" applyFont="1" applyFill="1" applyBorder="1" applyAlignment="1">
      <alignment vertical="center" shrinkToFit="1"/>
      <protection/>
    </xf>
    <xf numFmtId="201" fontId="11" fillId="0" borderId="11" xfId="61" applyNumberFormat="1" applyFont="1" applyFill="1" applyBorder="1" applyAlignment="1">
      <alignment horizontal="right" vertical="center" shrinkToFit="1"/>
      <protection/>
    </xf>
    <xf numFmtId="201" fontId="11" fillId="0" borderId="11" xfId="61" applyNumberFormat="1" applyFont="1" applyFill="1" applyBorder="1" applyAlignment="1">
      <alignment vertical="center" shrinkToFit="1"/>
      <protection/>
    </xf>
    <xf numFmtId="199" fontId="15" fillId="0" borderId="22" xfId="61" applyNumberFormat="1" applyFont="1" applyFill="1" applyBorder="1" applyAlignment="1">
      <alignment vertical="center" shrinkToFit="1"/>
      <protection/>
    </xf>
    <xf numFmtId="201" fontId="15" fillId="0" borderId="0" xfId="61" applyNumberFormat="1" applyFont="1" applyFill="1" applyBorder="1" applyAlignment="1">
      <alignment horizontal="right" vertical="center" shrinkToFit="1"/>
      <protection/>
    </xf>
    <xf numFmtId="201" fontId="15" fillId="0" borderId="22" xfId="61" applyNumberFormat="1" applyFont="1" applyFill="1" applyBorder="1" applyAlignment="1">
      <alignment vertical="center" shrinkToFit="1"/>
      <protection/>
    </xf>
    <xf numFmtId="206" fontId="11" fillId="0" borderId="19" xfId="0" applyNumberFormat="1" applyFont="1" applyFill="1" applyBorder="1" applyAlignment="1">
      <alignment horizontal="right" vertical="center"/>
    </xf>
    <xf numFmtId="41" fontId="11" fillId="0" borderId="0" xfId="0" applyNumberFormat="1" applyFont="1" applyFill="1" applyBorder="1" applyAlignment="1">
      <alignment vertical="center"/>
    </xf>
    <xf numFmtId="206" fontId="11" fillId="0" borderId="0" xfId="0" applyNumberFormat="1" applyFont="1" applyFill="1" applyBorder="1" applyAlignment="1">
      <alignment horizontal="right" vertical="center"/>
    </xf>
    <xf numFmtId="210" fontId="11" fillId="0" borderId="0" xfId="49" applyNumberFormat="1" applyFont="1" applyFill="1" applyBorder="1" applyAlignment="1">
      <alignment vertical="center"/>
    </xf>
    <xf numFmtId="210" fontId="11" fillId="0" borderId="0" xfId="0" applyNumberFormat="1" applyFont="1" applyFill="1" applyBorder="1" applyAlignment="1">
      <alignment horizontal="right" vertical="center"/>
    </xf>
    <xf numFmtId="210" fontId="11" fillId="0" borderId="0" xfId="0" applyNumberFormat="1" applyFont="1" applyFill="1" applyBorder="1" applyAlignment="1">
      <alignment vertical="center"/>
    </xf>
    <xf numFmtId="41" fontId="11" fillId="0" borderId="0" xfId="49" applyNumberFormat="1" applyFont="1" applyFill="1" applyBorder="1" applyAlignment="1">
      <alignment vertical="center"/>
    </xf>
    <xf numFmtId="0" fontId="11" fillId="0" borderId="23" xfId="0" applyFont="1" applyFill="1" applyBorder="1" applyAlignment="1">
      <alignment horizontal="centerContinuous" vertical="center" shrinkToFit="1"/>
    </xf>
    <xf numFmtId="0" fontId="15" fillId="0" borderId="0" xfId="0" applyFont="1" applyFill="1" applyBorder="1" applyAlignment="1">
      <alignment horizontal="distributed" vertical="center"/>
    </xf>
    <xf numFmtId="0" fontId="15" fillId="0" borderId="0" xfId="0" applyFont="1" applyFill="1" applyBorder="1" applyAlignment="1">
      <alignment vertical="center"/>
    </xf>
    <xf numFmtId="38" fontId="15" fillId="0" borderId="24" xfId="49" applyFont="1" applyFill="1" applyBorder="1" applyAlignment="1">
      <alignment vertical="center"/>
    </xf>
    <xf numFmtId="201" fontId="15" fillId="0" borderId="0" xfId="0" applyNumberFormat="1" applyFont="1" applyFill="1" applyBorder="1" applyAlignment="1">
      <alignment horizontal="right" vertical="center"/>
    </xf>
    <xf numFmtId="201" fontId="15"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38" fontId="11" fillId="0" borderId="25" xfId="49" applyFont="1" applyFill="1" applyBorder="1" applyAlignment="1">
      <alignment vertical="center"/>
    </xf>
    <xf numFmtId="201" fontId="11" fillId="0" borderId="0" xfId="0" applyNumberFormat="1" applyFont="1" applyFill="1" applyBorder="1" applyAlignment="1">
      <alignment horizontal="right" vertical="center"/>
    </xf>
    <xf numFmtId="201" fontId="11" fillId="0" borderId="0" xfId="0" applyNumberFormat="1" applyFont="1" applyFill="1" applyBorder="1" applyAlignment="1">
      <alignment vertical="center"/>
    </xf>
    <xf numFmtId="0" fontId="11" fillId="0" borderId="11" xfId="0" applyFont="1" applyFill="1" applyBorder="1" applyAlignment="1">
      <alignment horizontal="distributed" vertical="center"/>
    </xf>
    <xf numFmtId="199" fontId="11" fillId="0" borderId="26" xfId="0" applyNumberFormat="1" applyFont="1" applyFill="1" applyBorder="1" applyAlignment="1">
      <alignment vertical="center" shrinkToFit="1"/>
    </xf>
    <xf numFmtId="201" fontId="11" fillId="0" borderId="11" xfId="0" applyNumberFormat="1" applyFont="1" applyFill="1" applyBorder="1" applyAlignment="1">
      <alignment horizontal="right" vertical="center"/>
    </xf>
    <xf numFmtId="201" fontId="11" fillId="0" borderId="11" xfId="0" applyNumberFormat="1" applyFont="1" applyFill="1" applyBorder="1" applyAlignment="1">
      <alignment vertical="center"/>
    </xf>
    <xf numFmtId="0" fontId="6" fillId="0" borderId="27" xfId="0" applyFont="1" applyFill="1" applyBorder="1" applyAlignment="1">
      <alignment vertical="center"/>
    </xf>
    <xf numFmtId="0" fontId="11" fillId="0" borderId="14"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11" fillId="0" borderId="16" xfId="0" applyFont="1" applyFill="1" applyBorder="1" applyAlignment="1">
      <alignment horizontal="centerContinuous" vertical="center"/>
    </xf>
    <xf numFmtId="0" fontId="11" fillId="0" borderId="10" xfId="0" applyFont="1" applyFill="1" applyBorder="1" applyAlignment="1">
      <alignment vertical="center"/>
    </xf>
    <xf numFmtId="199" fontId="15" fillId="0" borderId="24" xfId="49" applyNumberFormat="1" applyFont="1" applyFill="1" applyBorder="1" applyAlignment="1">
      <alignment vertical="center"/>
    </xf>
    <xf numFmtId="199" fontId="15" fillId="0" borderId="0" xfId="0" applyNumberFormat="1" applyFont="1" applyFill="1" applyBorder="1" applyAlignment="1">
      <alignment vertical="center"/>
    </xf>
    <xf numFmtId="201" fontId="15" fillId="0" borderId="0" xfId="49" applyNumberFormat="1" applyFont="1" applyFill="1" applyBorder="1" applyAlignment="1">
      <alignment horizontal="right" vertical="center"/>
    </xf>
    <xf numFmtId="199" fontId="11" fillId="0" borderId="25" xfId="49" applyNumberFormat="1" applyFont="1" applyFill="1" applyBorder="1" applyAlignment="1">
      <alignment vertical="center"/>
    </xf>
    <xf numFmtId="199" fontId="11" fillId="0" borderId="0" xfId="0" applyNumberFormat="1" applyFont="1" applyFill="1" applyBorder="1" applyAlignment="1">
      <alignment vertical="center"/>
    </xf>
    <xf numFmtId="201" fontId="11" fillId="0" borderId="0" xfId="49" applyNumberFormat="1" applyFont="1" applyFill="1" applyBorder="1" applyAlignment="1">
      <alignment horizontal="right" vertical="center"/>
    </xf>
    <xf numFmtId="199" fontId="11" fillId="0" borderId="25" xfId="0" applyNumberFormat="1" applyFont="1" applyFill="1" applyBorder="1" applyAlignment="1">
      <alignment vertical="center"/>
    </xf>
    <xf numFmtId="201" fontId="11" fillId="0" borderId="0" xfId="49" applyNumberFormat="1" applyFont="1" applyFill="1" applyBorder="1" applyAlignment="1">
      <alignment vertical="center"/>
    </xf>
    <xf numFmtId="199" fontId="11" fillId="0" borderId="26" xfId="49" applyNumberFormat="1" applyFont="1" applyFill="1" applyBorder="1" applyAlignment="1">
      <alignment vertical="center"/>
    </xf>
    <xf numFmtId="199" fontId="11" fillId="0" borderId="11" xfId="0" applyNumberFormat="1" applyFont="1" applyFill="1" applyBorder="1" applyAlignment="1">
      <alignment vertical="center"/>
    </xf>
    <xf numFmtId="201" fontId="11" fillId="0" borderId="11" xfId="49" applyNumberFormat="1" applyFont="1" applyFill="1" applyBorder="1" applyAlignment="1">
      <alignment horizontal="right" vertical="center"/>
    </xf>
    <xf numFmtId="0" fontId="11"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0" fontId="12" fillId="0" borderId="11" xfId="0" applyFont="1" applyFill="1" applyBorder="1" applyAlignment="1">
      <alignment horizontal="distributed" vertical="center"/>
    </xf>
    <xf numFmtId="0" fontId="11" fillId="0" borderId="0" xfId="0" applyFont="1" applyFill="1" applyBorder="1" applyAlignment="1">
      <alignment vertical="center" shrinkToFit="1"/>
    </xf>
    <xf numFmtId="0" fontId="9"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distributed" vertical="center"/>
    </xf>
    <xf numFmtId="0" fontId="0" fillId="0" borderId="22" xfId="0" applyBorder="1" applyAlignment="1">
      <alignment/>
    </xf>
    <xf numFmtId="0" fontId="10" fillId="0" borderId="0" xfId="0" applyFont="1" applyFill="1" applyBorder="1" applyAlignment="1">
      <alignment vertical="center" shrinkToFit="1"/>
    </xf>
    <xf numFmtId="0" fontId="9" fillId="0" borderId="30" xfId="0" applyFont="1" applyFill="1" applyBorder="1" applyAlignment="1">
      <alignment horizontal="center" vertical="center"/>
    </xf>
    <xf numFmtId="0" fontId="12" fillId="0" borderId="0" xfId="0" applyFont="1" applyFill="1" applyBorder="1" applyAlignment="1">
      <alignment vertical="center"/>
    </xf>
    <xf numFmtId="201" fontId="7" fillId="0" borderId="0" xfId="49" applyNumberFormat="1" applyFont="1" applyFill="1" applyBorder="1" applyAlignment="1">
      <alignment vertical="center"/>
    </xf>
    <xf numFmtId="3" fontId="11" fillId="0" borderId="11" xfId="0" applyNumberFormat="1" applyFont="1" applyFill="1" applyBorder="1" applyAlignment="1">
      <alignment vertical="center"/>
    </xf>
    <xf numFmtId="38" fontId="11" fillId="0" borderId="26" xfId="49" applyFont="1" applyFill="1" applyBorder="1" applyAlignment="1">
      <alignment vertical="center"/>
    </xf>
    <xf numFmtId="0" fontId="6" fillId="0" borderId="31" xfId="0" applyFont="1" applyFill="1" applyBorder="1" applyAlignment="1">
      <alignment horizontal="distributed" vertical="center"/>
    </xf>
    <xf numFmtId="0" fontId="6" fillId="0" borderId="11" xfId="0" applyFont="1" applyFill="1" applyBorder="1" applyAlignment="1">
      <alignment horizontal="distributed" vertical="center"/>
    </xf>
    <xf numFmtId="3" fontId="11" fillId="0" borderId="0" xfId="0" applyNumberFormat="1" applyFont="1" applyFill="1" applyBorder="1" applyAlignment="1">
      <alignment vertical="center"/>
    </xf>
    <xf numFmtId="0" fontId="34" fillId="0" borderId="0" xfId="0" applyFont="1" applyFill="1" applyBorder="1" applyAlignment="1">
      <alignment horizontal="distributed" vertical="center"/>
    </xf>
    <xf numFmtId="201" fontId="15" fillId="0" borderId="22" xfId="0" applyNumberFormat="1" applyFont="1" applyFill="1" applyBorder="1" applyAlignment="1">
      <alignment horizontal="right" vertical="center"/>
    </xf>
    <xf numFmtId="201" fontId="15" fillId="0" borderId="22" xfId="0" applyNumberFormat="1" applyFont="1" applyFill="1" applyBorder="1" applyAlignment="1">
      <alignment vertical="center"/>
    </xf>
    <xf numFmtId="201" fontId="15" fillId="0" borderId="22" xfId="61" applyNumberFormat="1" applyFont="1" applyFill="1" applyBorder="1" applyAlignment="1">
      <alignment horizontal="right" vertical="center" shrinkToFit="1"/>
      <protection/>
    </xf>
    <xf numFmtId="3" fontId="15" fillId="0" borderId="0" xfId="0" applyNumberFormat="1" applyFont="1" applyFill="1" applyBorder="1" applyAlignment="1">
      <alignment vertical="center"/>
    </xf>
    <xf numFmtId="0" fontId="9" fillId="0" borderId="17" xfId="0" applyFont="1" applyFill="1" applyBorder="1" applyAlignment="1">
      <alignment horizontal="centerContinuous" vertical="center" shrinkToFit="1"/>
    </xf>
    <xf numFmtId="0" fontId="9" fillId="0" borderId="23" xfId="0" applyFont="1" applyFill="1" applyBorder="1" applyAlignment="1">
      <alignment horizontal="centerContinuous" vertical="center" shrinkToFit="1"/>
    </xf>
    <xf numFmtId="0" fontId="0" fillId="0" borderId="27" xfId="0" applyBorder="1" applyAlignment="1">
      <alignment horizontal="center" vertical="center"/>
    </xf>
    <xf numFmtId="0" fontId="9" fillId="0" borderId="3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16" xfId="0" applyBorder="1" applyAlignment="1">
      <alignment horizontal="centerContinuous" vertical="center"/>
    </xf>
    <xf numFmtId="0" fontId="9" fillId="0" borderId="15" xfId="0" applyFont="1" applyFill="1" applyBorder="1" applyAlignment="1">
      <alignment horizontal="centerContinuous" vertical="center"/>
    </xf>
    <xf numFmtId="0" fontId="0" fillId="0" borderId="10" xfId="0" applyBorder="1" applyAlignment="1">
      <alignment horizontal="center" vertical="center"/>
    </xf>
    <xf numFmtId="0" fontId="0" fillId="0" borderId="1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主要系列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0"/>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2.125" style="2" customWidth="1"/>
    <col min="2" max="2" width="21.125" style="2" customWidth="1"/>
    <col min="3" max="10" width="9.00390625" style="2" customWidth="1"/>
    <col min="11" max="11" width="8.00390625" style="11" customWidth="1"/>
    <col min="12" max="20" width="8.00390625" style="2" customWidth="1"/>
    <col min="21" max="21" width="8.00390625" style="11" customWidth="1"/>
    <col min="22" max="22" width="8.00390625" style="2" customWidth="1"/>
    <col min="23" max="16384" width="9.00390625" style="2" customWidth="1"/>
  </cols>
  <sheetData>
    <row r="1" spans="1:22" s="4" customFormat="1" ht="18" customHeight="1">
      <c r="A1" s="6" t="s">
        <v>68</v>
      </c>
      <c r="B1" s="7"/>
      <c r="C1" s="7"/>
      <c r="D1" s="7"/>
      <c r="E1" s="7"/>
      <c r="F1" s="7"/>
      <c r="G1" s="7"/>
      <c r="H1" s="7"/>
      <c r="I1" s="7"/>
      <c r="J1" s="7"/>
      <c r="K1" s="7"/>
      <c r="L1" s="7"/>
      <c r="M1" s="7"/>
      <c r="N1" s="7"/>
      <c r="O1" s="7"/>
      <c r="P1" s="7"/>
      <c r="Q1" s="7"/>
      <c r="R1" s="7"/>
      <c r="S1" s="7"/>
      <c r="T1" s="7"/>
      <c r="U1" s="7"/>
      <c r="V1" s="7"/>
    </row>
    <row r="2" spans="1:22" s="4" customFormat="1" ht="18" customHeight="1" thickBot="1">
      <c r="A2" s="7" t="s">
        <v>0</v>
      </c>
      <c r="B2" s="7"/>
      <c r="C2" s="7"/>
      <c r="D2" s="7"/>
      <c r="E2" s="7"/>
      <c r="F2" s="7"/>
      <c r="G2" s="7"/>
      <c r="H2" s="7"/>
      <c r="I2" s="7"/>
      <c r="J2" s="7"/>
      <c r="K2" s="7"/>
      <c r="L2" s="7"/>
      <c r="M2" s="7"/>
      <c r="N2" s="7"/>
      <c r="O2" s="7"/>
      <c r="P2" s="7"/>
      <c r="Q2" s="7"/>
      <c r="R2" s="7"/>
      <c r="S2" s="7"/>
      <c r="T2" s="7"/>
      <c r="U2" s="7"/>
      <c r="V2" s="7"/>
    </row>
    <row r="3" spans="1:22" s="5" customFormat="1" ht="24" customHeight="1">
      <c r="A3" s="113" t="s">
        <v>67</v>
      </c>
      <c r="B3" s="113"/>
      <c r="C3" s="138" t="s">
        <v>10</v>
      </c>
      <c r="D3" s="142"/>
      <c r="E3" s="142"/>
      <c r="F3" s="142"/>
      <c r="G3" s="141"/>
      <c r="H3" s="140" t="s">
        <v>2</v>
      </c>
      <c r="I3" s="139"/>
      <c r="J3" s="139"/>
      <c r="K3" s="30"/>
      <c r="L3" s="12"/>
      <c r="M3" s="138" t="s">
        <v>3</v>
      </c>
      <c r="N3" s="115"/>
      <c r="O3" s="115"/>
      <c r="P3" s="115"/>
      <c r="Q3" s="137"/>
      <c r="R3" s="136" t="s">
        <v>4</v>
      </c>
      <c r="S3" s="135"/>
      <c r="T3" s="135"/>
      <c r="U3" s="135"/>
      <c r="V3" s="135"/>
    </row>
    <row r="4" spans="1:22" s="5" customFormat="1" ht="27" customHeight="1">
      <c r="A4" s="114"/>
      <c r="B4" s="114"/>
      <c r="C4" s="134" t="s">
        <v>66</v>
      </c>
      <c r="D4" s="134" t="s">
        <v>33</v>
      </c>
      <c r="E4" s="134" t="s">
        <v>34</v>
      </c>
      <c r="F4" s="134" t="s">
        <v>35</v>
      </c>
      <c r="G4" s="134" t="s">
        <v>36</v>
      </c>
      <c r="H4" s="134" t="s">
        <v>32</v>
      </c>
      <c r="I4" s="134" t="s">
        <v>33</v>
      </c>
      <c r="J4" s="134" t="s">
        <v>34</v>
      </c>
      <c r="K4" s="134" t="s">
        <v>35</v>
      </c>
      <c r="L4" s="134" t="s">
        <v>36</v>
      </c>
      <c r="M4" s="134" t="s">
        <v>32</v>
      </c>
      <c r="N4" s="134" t="s">
        <v>33</v>
      </c>
      <c r="O4" s="134" t="s">
        <v>34</v>
      </c>
      <c r="P4" s="134" t="s">
        <v>35</v>
      </c>
      <c r="Q4" s="134" t="s">
        <v>36</v>
      </c>
      <c r="R4" s="134" t="s">
        <v>32</v>
      </c>
      <c r="S4" s="134" t="s">
        <v>33</v>
      </c>
      <c r="T4" s="134" t="s">
        <v>34</v>
      </c>
      <c r="U4" s="134" t="s">
        <v>35</v>
      </c>
      <c r="V4" s="133" t="s">
        <v>65</v>
      </c>
    </row>
    <row r="5" spans="1:22" s="5" customFormat="1" ht="27" customHeight="1">
      <c r="A5" s="105" t="s">
        <v>5</v>
      </c>
      <c r="B5" s="106"/>
      <c r="C5" s="68">
        <v>1051552.7807307828</v>
      </c>
      <c r="D5" s="132">
        <v>1024550.6797664306</v>
      </c>
      <c r="E5" s="55">
        <v>1045609.2883094749</v>
      </c>
      <c r="F5" s="55">
        <v>1111691.6158826565</v>
      </c>
      <c r="G5" s="55">
        <v>1157611.5050010874</v>
      </c>
      <c r="H5" s="129">
        <v>-2.638391123960403</v>
      </c>
      <c r="I5" s="129">
        <v>-2.5678312548027185</v>
      </c>
      <c r="J5" s="131">
        <v>2.055399401798756</v>
      </c>
      <c r="K5" s="129">
        <v>6.319982837951113</v>
      </c>
      <c r="L5" s="131">
        <v>4.130631954255732</v>
      </c>
      <c r="M5" s="130">
        <v>100</v>
      </c>
      <c r="N5" s="130">
        <v>99.99999999999999</v>
      </c>
      <c r="O5" s="57">
        <v>99.99999999999999</v>
      </c>
      <c r="P5" s="57">
        <v>100</v>
      </c>
      <c r="Q5" s="57">
        <v>100.00000000000001</v>
      </c>
      <c r="R5" s="129">
        <v>-2.638391123960403</v>
      </c>
      <c r="S5" s="129">
        <v>-2.5678312548027185</v>
      </c>
      <c r="T5" s="57">
        <v>2.055399401798756</v>
      </c>
      <c r="U5" s="57">
        <v>6.319982837951113</v>
      </c>
      <c r="V5" s="57">
        <v>4.130631954255732</v>
      </c>
    </row>
    <row r="6" spans="1:22" s="16" customFormat="1" ht="27" customHeight="1">
      <c r="A6" s="103" t="s">
        <v>64</v>
      </c>
      <c r="B6" s="104"/>
      <c r="C6" s="72">
        <v>9473.009214145215</v>
      </c>
      <c r="D6" s="127">
        <v>7923.135873000754</v>
      </c>
      <c r="E6" s="46">
        <v>8340.97663228153</v>
      </c>
      <c r="F6" s="46">
        <v>8905.99308966361</v>
      </c>
      <c r="G6" s="46">
        <v>7649.816705093843</v>
      </c>
      <c r="H6" s="73">
        <v>2.189209292794736</v>
      </c>
      <c r="I6" s="73">
        <v>-16.36093986724061</v>
      </c>
      <c r="J6" s="51">
        <v>5.273679083361801</v>
      </c>
      <c r="K6" s="73">
        <v>6.773984418027673</v>
      </c>
      <c r="L6" s="51">
        <v>-14.10484346802042</v>
      </c>
      <c r="M6" s="74">
        <v>0.9008591283037539</v>
      </c>
      <c r="N6" s="74">
        <v>0.7733278625911421</v>
      </c>
      <c r="O6" s="52">
        <v>0.7977144738037947</v>
      </c>
      <c r="P6" s="52">
        <v>0.8011208290522607</v>
      </c>
      <c r="Q6" s="52">
        <v>0.6608276327632608</v>
      </c>
      <c r="R6" s="73">
        <v>0.018790003876167163</v>
      </c>
      <c r="S6" s="73">
        <v>-0.1473890202703251</v>
      </c>
      <c r="T6" s="52">
        <v>0.04078282973527794</v>
      </c>
      <c r="U6" s="52">
        <v>0.054037054155820496</v>
      </c>
      <c r="V6" s="52">
        <v>-0.11299683892752883</v>
      </c>
    </row>
    <row r="7" spans="2:22" s="16" customFormat="1" ht="27" customHeight="1">
      <c r="B7" s="71" t="s">
        <v>63</v>
      </c>
      <c r="C7" s="72">
        <v>9160.423685611795</v>
      </c>
      <c r="D7" s="127">
        <v>7672.391051908366</v>
      </c>
      <c r="E7" s="46">
        <v>8094.767977743663</v>
      </c>
      <c r="F7" s="46">
        <v>8641.947941163293</v>
      </c>
      <c r="G7" s="46">
        <v>7350.968190980643</v>
      </c>
      <c r="H7" s="73">
        <v>2.795779224622825</v>
      </c>
      <c r="I7" s="73">
        <v>-16.24414639293017</v>
      </c>
      <c r="J7" s="51">
        <v>5.50515377771626</v>
      </c>
      <c r="K7" s="73">
        <v>6.759674457922518</v>
      </c>
      <c r="L7" s="51">
        <v>-14.93852727385061</v>
      </c>
      <c r="M7" s="74">
        <v>0.8711330380625977</v>
      </c>
      <c r="N7" s="74">
        <v>0.748854224923013</v>
      </c>
      <c r="O7" s="52">
        <v>0.774167566054349</v>
      </c>
      <c r="P7" s="52">
        <v>0.7773691748409737</v>
      </c>
      <c r="Q7" s="52">
        <v>0.6350116735384155</v>
      </c>
      <c r="R7" s="73">
        <v>0.023067462171481028</v>
      </c>
      <c r="S7" s="73">
        <v>-0.14150812598006848</v>
      </c>
      <c r="T7" s="52">
        <v>0.04122557665293707</v>
      </c>
      <c r="U7" s="52">
        <v>0.052331207224096274</v>
      </c>
      <c r="V7" s="52">
        <v>-0.11612750620212627</v>
      </c>
    </row>
    <row r="8" spans="2:22" s="16" customFormat="1" ht="27" customHeight="1">
      <c r="B8" s="71" t="s">
        <v>62</v>
      </c>
      <c r="C8" s="72">
        <v>277.21039558204853</v>
      </c>
      <c r="D8" s="127">
        <v>236.86650035508552</v>
      </c>
      <c r="E8" s="46">
        <v>231.55830635738943</v>
      </c>
      <c r="F8" s="46">
        <v>246.67615622329294</v>
      </c>
      <c r="G8" s="46">
        <v>281.08254885174557</v>
      </c>
      <c r="H8" s="73">
        <v>-7.190444839762297</v>
      </c>
      <c r="I8" s="73">
        <v>-14.553528969306656</v>
      </c>
      <c r="J8" s="51">
        <v>-2.2410066386502963</v>
      </c>
      <c r="K8" s="73">
        <v>6.5287443597771295</v>
      </c>
      <c r="L8" s="51">
        <v>13.94800095608257</v>
      </c>
      <c r="M8" s="74">
        <v>0.02636200489997274</v>
      </c>
      <c r="N8" s="74">
        <v>0.023119061363473456</v>
      </c>
      <c r="O8" s="52">
        <v>0.022145777485562446</v>
      </c>
      <c r="P8" s="52">
        <v>0.022189261185300742</v>
      </c>
      <c r="Q8" s="52">
        <v>0.024281250457292364</v>
      </c>
      <c r="R8" s="73">
        <v>-0.001988516716477776</v>
      </c>
      <c r="S8" s="73">
        <v>-0.0038366020200075726</v>
      </c>
      <c r="T8" s="52">
        <v>-0.0005180996999490758</v>
      </c>
      <c r="U8" s="52">
        <v>0.0014458411985174516</v>
      </c>
      <c r="V8" s="52">
        <v>0.0030949583622734067</v>
      </c>
    </row>
    <row r="9" spans="2:22" s="16" customFormat="1" ht="27" customHeight="1">
      <c r="B9" s="71" t="s">
        <v>61</v>
      </c>
      <c r="C9" s="72">
        <v>35.3751329513713</v>
      </c>
      <c r="D9" s="127">
        <v>13.878320737302941</v>
      </c>
      <c r="E9" s="46">
        <v>14.650348180477373</v>
      </c>
      <c r="F9" s="46">
        <v>17.368992277024446</v>
      </c>
      <c r="G9" s="46">
        <v>17.765965261454358</v>
      </c>
      <c r="H9" s="73">
        <v>-41.136427808858734</v>
      </c>
      <c r="I9" s="73">
        <v>-60.76814536250398</v>
      </c>
      <c r="J9" s="51">
        <v>5.562830386959804</v>
      </c>
      <c r="K9" s="73">
        <v>18.55685655423439</v>
      </c>
      <c r="L9" s="51">
        <v>2.285526863610989</v>
      </c>
      <c r="M9" s="74">
        <v>0.0033640853411834584</v>
      </c>
      <c r="N9" s="74">
        <v>0.001354576304655502</v>
      </c>
      <c r="O9" s="52">
        <v>0.0014011302638831597</v>
      </c>
      <c r="P9" s="52">
        <v>0.0015623930259862475</v>
      </c>
      <c r="Q9" s="52">
        <v>0.0015347087675530377</v>
      </c>
      <c r="R9" s="73">
        <v>-0.0022889415788361523</v>
      </c>
      <c r="S9" s="73">
        <v>-0.0020442922702490524</v>
      </c>
      <c r="T9" s="52">
        <v>7.535278228993345E-05</v>
      </c>
      <c r="U9" s="52">
        <v>0.00026000573320676364</v>
      </c>
      <c r="V9" s="52">
        <v>3.57089123241003E-05</v>
      </c>
    </row>
    <row r="10" spans="1:22" s="16" customFormat="1" ht="27" customHeight="1">
      <c r="A10" s="103" t="s">
        <v>60</v>
      </c>
      <c r="B10" s="104"/>
      <c r="C10" s="72">
        <v>207040.49375591823</v>
      </c>
      <c r="D10" s="127">
        <v>187419.60683176835</v>
      </c>
      <c r="E10" s="46">
        <v>199756.29843258296</v>
      </c>
      <c r="F10" s="46">
        <v>246001.34011749842</v>
      </c>
      <c r="G10" s="46">
        <v>277873.8354140999</v>
      </c>
      <c r="H10" s="73">
        <v>-13.14302689350624</v>
      </c>
      <c r="I10" s="73">
        <v>-9.476835457744368</v>
      </c>
      <c r="J10" s="51">
        <v>6.58239114325337</v>
      </c>
      <c r="K10" s="73">
        <v>23.150730188626813</v>
      </c>
      <c r="L10" s="51">
        <v>12.956228320292132</v>
      </c>
      <c r="M10" s="74">
        <v>19.689025367992866</v>
      </c>
      <c r="N10" s="74">
        <v>18.29285857040228</v>
      </c>
      <c r="O10" s="52">
        <v>19.104296477276506</v>
      </c>
      <c r="P10" s="52">
        <v>22.1285594496617</v>
      </c>
      <c r="Q10" s="52">
        <v>24.004066494988653</v>
      </c>
      <c r="R10" s="73">
        <v>-2.900699008458083</v>
      </c>
      <c r="S10" s="73">
        <v>-1.8658965373582317</v>
      </c>
      <c r="T10" s="52">
        <v>1.2041075023860248</v>
      </c>
      <c r="U10" s="52">
        <v>4.422784131889621</v>
      </c>
      <c r="V10" s="52">
        <v>2.867026686289749</v>
      </c>
    </row>
    <row r="11" spans="2:22" s="16" customFormat="1" ht="27" customHeight="1">
      <c r="B11" s="71" t="s">
        <v>59</v>
      </c>
      <c r="C11" s="72">
        <v>74.74214497063356</v>
      </c>
      <c r="D11" s="127">
        <v>88.66839307841909</v>
      </c>
      <c r="E11" s="46">
        <v>130.7806073646228</v>
      </c>
      <c r="F11" s="46">
        <v>153.94686656718966</v>
      </c>
      <c r="G11" s="46">
        <v>156.26984756055342</v>
      </c>
      <c r="H11" s="73">
        <v>7.312933898497824</v>
      </c>
      <c r="I11" s="73">
        <v>18.63239021740304</v>
      </c>
      <c r="J11" s="51">
        <v>47.49405377061397</v>
      </c>
      <c r="K11" s="73">
        <v>17.713833625178225</v>
      </c>
      <c r="L11" s="51">
        <v>1.508949837799978</v>
      </c>
      <c r="M11" s="74">
        <v>0.007107788248031741</v>
      </c>
      <c r="N11" s="74">
        <v>0.008654368673947203</v>
      </c>
      <c r="O11" s="52">
        <v>0.012507598089154973</v>
      </c>
      <c r="P11" s="52">
        <v>0.013847983052832464</v>
      </c>
      <c r="Q11" s="52">
        <v>0.013499334352279664</v>
      </c>
      <c r="R11" s="73">
        <v>0.0004715869757511216</v>
      </c>
      <c r="S11" s="73">
        <v>0.001324350842199989</v>
      </c>
      <c r="T11" s="52">
        <v>0.004110310511511654</v>
      </c>
      <c r="U11" s="52">
        <v>0.0022155751160188824</v>
      </c>
      <c r="V11" s="52">
        <v>0.00020895911781428393</v>
      </c>
    </row>
    <row r="12" spans="2:22" s="16" customFormat="1" ht="27" customHeight="1">
      <c r="B12" s="71" t="s">
        <v>58</v>
      </c>
      <c r="C12" s="72">
        <v>164359.4038063888</v>
      </c>
      <c r="D12" s="127">
        <v>128286.34669168812</v>
      </c>
      <c r="E12" s="46">
        <v>137109.54417117144</v>
      </c>
      <c r="F12" s="46">
        <v>162575.2360254535</v>
      </c>
      <c r="G12" s="46">
        <v>167942.55215951186</v>
      </c>
      <c r="H12" s="73">
        <v>-15.190900106786307</v>
      </c>
      <c r="I12" s="73">
        <v>-21.947668511376335</v>
      </c>
      <c r="J12" s="51">
        <v>6.877736958780346</v>
      </c>
      <c r="K12" s="73">
        <v>18.573245216605752</v>
      </c>
      <c r="L12" s="51">
        <v>3.3014352402465805</v>
      </c>
      <c r="M12" s="74">
        <v>15.630162063017536</v>
      </c>
      <c r="N12" s="74">
        <v>12.52122996208776</v>
      </c>
      <c r="O12" s="52">
        <v>13.11288506176605</v>
      </c>
      <c r="P12" s="52">
        <v>14.624130802351393</v>
      </c>
      <c r="Q12" s="52">
        <v>14.507678217948783</v>
      </c>
      <c r="R12" s="73">
        <v>-2.725789265671991</v>
      </c>
      <c r="S12" s="73">
        <v>-3.43045615738199</v>
      </c>
      <c r="T12" s="52">
        <v>0.8611772607963882</v>
      </c>
      <c r="U12" s="52">
        <v>2.435488297493473</v>
      </c>
      <c r="V12" s="52">
        <v>0.4828062078885838</v>
      </c>
    </row>
    <row r="13" spans="2:22" s="16" customFormat="1" ht="27" customHeight="1">
      <c r="B13" s="71" t="s">
        <v>57</v>
      </c>
      <c r="C13" s="72">
        <v>42606.3478045588</v>
      </c>
      <c r="D13" s="127">
        <v>59044.5917470018</v>
      </c>
      <c r="E13" s="46">
        <v>62515.973654046895</v>
      </c>
      <c r="F13" s="46">
        <v>83272.15722547774</v>
      </c>
      <c r="G13" s="46">
        <v>109775.01340702751</v>
      </c>
      <c r="H13" s="73">
        <v>-4.25658489023626</v>
      </c>
      <c r="I13" s="73">
        <v>38.581678058507855</v>
      </c>
      <c r="J13" s="51">
        <v>5.879254652008604</v>
      </c>
      <c r="K13" s="73">
        <v>33.20140814936699</v>
      </c>
      <c r="L13" s="51">
        <v>31.82679188889923</v>
      </c>
      <c r="M13" s="74">
        <v>4.051755516727297</v>
      </c>
      <c r="N13" s="74">
        <v>5.762974239640576</v>
      </c>
      <c r="O13" s="52">
        <v>5.978903817421301</v>
      </c>
      <c r="P13" s="52">
        <v>7.4905806642574735</v>
      </c>
      <c r="Q13" s="52">
        <v>9.48288894268759</v>
      </c>
      <c r="R13" s="73">
        <v>-0.1753813297618451</v>
      </c>
      <c r="S13" s="73">
        <v>1.5632352691815576</v>
      </c>
      <c r="T13" s="52">
        <v>0.338819931078126</v>
      </c>
      <c r="U13" s="52">
        <v>1.9850802592801298</v>
      </c>
      <c r="V13" s="52">
        <v>2.3840115192833524</v>
      </c>
    </row>
    <row r="14" spans="1:22" s="16" customFormat="1" ht="27" customHeight="1">
      <c r="A14" s="103" t="s">
        <v>56</v>
      </c>
      <c r="B14" s="104"/>
      <c r="C14" s="72">
        <v>829816.2443225995</v>
      </c>
      <c r="D14" s="127">
        <v>822944.2917145289</v>
      </c>
      <c r="E14" s="46">
        <v>830517.2610006238</v>
      </c>
      <c r="F14" s="46">
        <v>847828.3482719713</v>
      </c>
      <c r="G14" s="46">
        <v>862235.1633138015</v>
      </c>
      <c r="H14" s="73">
        <v>0.25444484797157896</v>
      </c>
      <c r="I14" s="73">
        <v>-0.8281294389073237</v>
      </c>
      <c r="J14" s="51">
        <v>0.920228667036173</v>
      </c>
      <c r="K14" s="73">
        <v>2.084374170681387</v>
      </c>
      <c r="L14" s="51">
        <v>1.6992608316522908</v>
      </c>
      <c r="M14" s="74">
        <v>78.91341828280972</v>
      </c>
      <c r="N14" s="74">
        <v>80.32245822160183</v>
      </c>
      <c r="O14" s="52">
        <v>79.42902480747769</v>
      </c>
      <c r="P14" s="52">
        <v>76.26470652104504</v>
      </c>
      <c r="Q14" s="52">
        <v>74.48398358074297</v>
      </c>
      <c r="R14" s="73">
        <v>0.19499731128942496</v>
      </c>
      <c r="S14" s="73">
        <v>-0.6535052480480215</v>
      </c>
      <c r="T14" s="52">
        <v>0.7391502866233336</v>
      </c>
      <c r="U14" s="52">
        <v>1.6555980771111767</v>
      </c>
      <c r="V14" s="52">
        <v>1.2959362862866888</v>
      </c>
    </row>
    <row r="15" spans="2:22" s="16" customFormat="1" ht="27" customHeight="1">
      <c r="B15" s="71" t="s">
        <v>55</v>
      </c>
      <c r="C15" s="72">
        <v>39461.72899342589</v>
      </c>
      <c r="D15" s="127">
        <v>32073.22190221811</v>
      </c>
      <c r="E15" s="46">
        <v>35130.64546804237</v>
      </c>
      <c r="F15" s="46">
        <v>39743.68374087815</v>
      </c>
      <c r="G15" s="46">
        <v>45800.832762812985</v>
      </c>
      <c r="H15" s="73">
        <v>0.7204211490208408</v>
      </c>
      <c r="I15" s="73">
        <v>-18.723221915691187</v>
      </c>
      <c r="J15" s="51">
        <v>9.532636213304212</v>
      </c>
      <c r="K15" s="73">
        <v>13.131094551143862</v>
      </c>
      <c r="L15" s="51">
        <v>15.240532461526174</v>
      </c>
      <c r="M15" s="74">
        <v>3.7527102506449297</v>
      </c>
      <c r="N15" s="74">
        <v>3.130467095051845</v>
      </c>
      <c r="O15" s="52">
        <v>3.3598253057641694</v>
      </c>
      <c r="P15" s="52">
        <v>3.5750637292809495</v>
      </c>
      <c r="Q15" s="52">
        <v>3.9564942612392193</v>
      </c>
      <c r="R15" s="73">
        <v>0.02613374782222652</v>
      </c>
      <c r="S15" s="73">
        <v>-0.7026282680811412</v>
      </c>
      <c r="T15" s="52">
        <v>0.29841603994848453</v>
      </c>
      <c r="U15" s="52">
        <v>0.4411818376531515</v>
      </c>
      <c r="V15" s="52">
        <v>0.5448587481813113</v>
      </c>
    </row>
    <row r="16" spans="2:22" s="16" customFormat="1" ht="27" customHeight="1">
      <c r="B16" s="71" t="s">
        <v>54</v>
      </c>
      <c r="C16" s="72">
        <v>105900.95015487698</v>
      </c>
      <c r="D16" s="127">
        <v>106177.86298946399</v>
      </c>
      <c r="E16" s="46">
        <v>106370.88642185199</v>
      </c>
      <c r="F16" s="46">
        <v>114245.87260208321</v>
      </c>
      <c r="G16" s="46">
        <v>112617.32494336327</v>
      </c>
      <c r="H16" s="73">
        <v>1.1561708275359956</v>
      </c>
      <c r="I16" s="73">
        <v>0.2614828612793704</v>
      </c>
      <c r="J16" s="51">
        <v>0.18179253843821774</v>
      </c>
      <c r="K16" s="73">
        <v>7.40332852825926</v>
      </c>
      <c r="L16" s="51">
        <v>-1.425476143363311</v>
      </c>
      <c r="M16" s="74">
        <v>10.070911522033207</v>
      </c>
      <c r="N16" s="74">
        <v>10.363358795844986</v>
      </c>
      <c r="O16" s="52">
        <v>10.173100756768411</v>
      </c>
      <c r="P16" s="52">
        <v>10.276759397108048</v>
      </c>
      <c r="Q16" s="52">
        <v>9.728421362161347</v>
      </c>
      <c r="R16" s="73">
        <v>0.11206916813745181</v>
      </c>
      <c r="S16" s="73">
        <v>0.026333707604726222</v>
      </c>
      <c r="T16" s="52">
        <v>0.018839813022426915</v>
      </c>
      <c r="U16" s="52">
        <v>0.7531480705343943</v>
      </c>
      <c r="V16" s="52">
        <v>-0.14649275351662244</v>
      </c>
    </row>
    <row r="17" spans="2:22" s="16" customFormat="1" ht="27" customHeight="1">
      <c r="B17" s="71" t="s">
        <v>53</v>
      </c>
      <c r="C17" s="72">
        <v>71551.36249564754</v>
      </c>
      <c r="D17" s="127">
        <v>69055.8251208227</v>
      </c>
      <c r="E17" s="46">
        <v>67970.9194713525</v>
      </c>
      <c r="F17" s="46">
        <v>67862.29204142166</v>
      </c>
      <c r="G17" s="46">
        <v>63907.161615705605</v>
      </c>
      <c r="H17" s="73">
        <v>-2.0063370878876396</v>
      </c>
      <c r="I17" s="73">
        <v>-3.4877566097733523</v>
      </c>
      <c r="J17" s="51">
        <v>-1.5710559501273098</v>
      </c>
      <c r="K17" s="73">
        <v>-0.15981456595805704</v>
      </c>
      <c r="L17" s="51">
        <v>-5.828171001506895</v>
      </c>
      <c r="M17" s="74">
        <v>6.804352934706949</v>
      </c>
      <c r="N17" s="74">
        <v>6.740108272298012</v>
      </c>
      <c r="O17" s="52">
        <v>6.500604024018078</v>
      </c>
      <c r="P17" s="52">
        <v>6.104417004849013</v>
      </c>
      <c r="Q17" s="52">
        <v>5.520605258293936</v>
      </c>
      <c r="R17" s="73">
        <v>-0.13563772085588996</v>
      </c>
      <c r="S17" s="73">
        <v>-0.23731926923254865</v>
      </c>
      <c r="T17" s="52">
        <v>-0.10589087205696093</v>
      </c>
      <c r="U17" s="52">
        <v>-0.010388912105636479</v>
      </c>
      <c r="V17" s="52">
        <v>-0.355775861687666</v>
      </c>
    </row>
    <row r="18" spans="2:22" s="16" customFormat="1" ht="27" customHeight="1">
      <c r="B18" s="71" t="s">
        <v>52</v>
      </c>
      <c r="C18" s="72">
        <v>119306.93390993548</v>
      </c>
      <c r="D18" s="127">
        <v>99442.08644310026</v>
      </c>
      <c r="E18" s="46">
        <v>98465.54712392854</v>
      </c>
      <c r="F18" s="46">
        <v>96973.88062237448</v>
      </c>
      <c r="G18" s="46">
        <v>96969.01850989329</v>
      </c>
      <c r="H18" s="73">
        <v>0.4345746493428277</v>
      </c>
      <c r="I18" s="73">
        <v>-16.650203651894326</v>
      </c>
      <c r="J18" s="51">
        <v>-0.9820181314583353</v>
      </c>
      <c r="K18" s="73">
        <v>-1.5149121140581847</v>
      </c>
      <c r="L18" s="51">
        <v>-0.005013837179646585</v>
      </c>
      <c r="M18" s="74">
        <v>11.345786545019873</v>
      </c>
      <c r="N18" s="74">
        <v>9.705921669562535</v>
      </c>
      <c r="O18" s="52">
        <v>9.417049774215961</v>
      </c>
      <c r="P18" s="52">
        <v>8.723091839221937</v>
      </c>
      <c r="Q18" s="52">
        <v>8.376646058800375</v>
      </c>
      <c r="R18" s="73">
        <v>0.047797314274049235</v>
      </c>
      <c r="S18" s="73">
        <v>-1.889096565655034</v>
      </c>
      <c r="T18" s="52">
        <v>-0.09531391062024767</v>
      </c>
      <c r="U18" s="52">
        <v>-0.14266002781648654</v>
      </c>
      <c r="V18" s="52">
        <v>-0.00043736162184962647</v>
      </c>
    </row>
    <row r="19" spans="2:22" s="16" customFormat="1" ht="27" customHeight="1">
      <c r="B19" s="71" t="s">
        <v>51</v>
      </c>
      <c r="C19" s="72">
        <v>30086.096057775543</v>
      </c>
      <c r="D19" s="127">
        <v>30192.801148008348</v>
      </c>
      <c r="E19" s="46">
        <v>34513.543533087766</v>
      </c>
      <c r="F19" s="46">
        <v>33988.37322831641</v>
      </c>
      <c r="G19" s="46">
        <v>35264.399809574636</v>
      </c>
      <c r="H19" s="73">
        <v>-5.427294922445739</v>
      </c>
      <c r="I19" s="73">
        <v>0.35466578989807973</v>
      </c>
      <c r="J19" s="51">
        <v>14.31050522241602</v>
      </c>
      <c r="K19" s="73">
        <v>-1.5216354248525001</v>
      </c>
      <c r="L19" s="51">
        <v>3.754303192702197</v>
      </c>
      <c r="M19" s="74">
        <v>2.861111359228876</v>
      </c>
      <c r="N19" s="74">
        <v>2.946930956591769</v>
      </c>
      <c r="O19" s="52">
        <v>3.3008068997635567</v>
      </c>
      <c r="P19" s="52">
        <v>3.0573562616401007</v>
      </c>
      <c r="Q19" s="52">
        <v>3.046306956800806</v>
      </c>
      <c r="R19" s="73">
        <v>-0.15986011244865342</v>
      </c>
      <c r="S19" s="73">
        <v>0.010147383202072778</v>
      </c>
      <c r="T19" s="52">
        <v>0.4217207084440595</v>
      </c>
      <c r="U19" s="52">
        <v>-0.05022624709277784</v>
      </c>
      <c r="V19" s="52">
        <v>0.11478242374303484</v>
      </c>
    </row>
    <row r="20" spans="2:22" s="16" customFormat="1" ht="27" customHeight="1">
      <c r="B20" s="71" t="s">
        <v>50</v>
      </c>
      <c r="C20" s="72">
        <v>74314.91556972616</v>
      </c>
      <c r="D20" s="127">
        <v>72927.40729628793</v>
      </c>
      <c r="E20" s="46">
        <v>72273.33857319645</v>
      </c>
      <c r="F20" s="46">
        <v>72554.48688246397</v>
      </c>
      <c r="G20" s="46">
        <v>73062.02652663608</v>
      </c>
      <c r="H20" s="73">
        <v>2.215393750061429</v>
      </c>
      <c r="I20" s="73">
        <v>-1.867065666160109</v>
      </c>
      <c r="J20" s="51">
        <v>-0.8968764245712736</v>
      </c>
      <c r="K20" s="73">
        <v>0.389006948921807</v>
      </c>
      <c r="L20" s="51">
        <v>0.6995289553826052</v>
      </c>
      <c r="M20" s="74">
        <v>7.0671598165600935</v>
      </c>
      <c r="N20" s="74">
        <v>7.117989254852026</v>
      </c>
      <c r="O20" s="52">
        <v>6.912078859785846</v>
      </c>
      <c r="P20" s="52">
        <v>6.526494024591294</v>
      </c>
      <c r="Q20" s="52">
        <v>6.3114461294652955</v>
      </c>
      <c r="R20" s="73">
        <v>0.14913077495296814</v>
      </c>
      <c r="S20" s="73">
        <v>-0.13194851450765727</v>
      </c>
      <c r="T20" s="52">
        <v>-0.0638395675302843</v>
      </c>
      <c r="U20" s="52">
        <v>0.026888467079522138</v>
      </c>
      <c r="V20" s="52">
        <v>0.04565471547333162</v>
      </c>
    </row>
    <row r="21" spans="2:22" s="16" customFormat="1" ht="27" customHeight="1">
      <c r="B21" s="71" t="s">
        <v>49</v>
      </c>
      <c r="C21" s="72">
        <v>230892.87236993384</v>
      </c>
      <c r="D21" s="127">
        <v>241675.37429738892</v>
      </c>
      <c r="E21" s="46">
        <v>247471.989276758</v>
      </c>
      <c r="F21" s="46">
        <v>253631.80330173747</v>
      </c>
      <c r="G21" s="46">
        <v>259809.9321074058</v>
      </c>
      <c r="H21" s="73">
        <v>1.3545796173047495</v>
      </c>
      <c r="I21" s="73">
        <v>4.6699154533360705</v>
      </c>
      <c r="J21" s="51">
        <v>2.398512879610216</v>
      </c>
      <c r="K21" s="73">
        <v>2.4890954499463414</v>
      </c>
      <c r="L21" s="51">
        <v>2.43586518931871</v>
      </c>
      <c r="M21" s="74">
        <v>21.95732602309068</v>
      </c>
      <c r="N21" s="74">
        <v>23.588425547917673</v>
      </c>
      <c r="O21" s="52">
        <v>23.66773058002066</v>
      </c>
      <c r="P21" s="52">
        <v>22.814942532454012</v>
      </c>
      <c r="Q21" s="52">
        <v>22.443620418852156</v>
      </c>
      <c r="R21" s="73">
        <v>0.2857119149035177</v>
      </c>
      <c r="S21" s="73">
        <v>1.0253885610916942</v>
      </c>
      <c r="T21" s="52">
        <v>0.5657714248640722</v>
      </c>
      <c r="U21" s="52">
        <v>0.5891124049728531</v>
      </c>
      <c r="V21" s="52">
        <v>0.5557412431111158</v>
      </c>
    </row>
    <row r="22" spans="2:22" s="16" customFormat="1" ht="27" customHeight="1">
      <c r="B22" s="71" t="s">
        <v>48</v>
      </c>
      <c r="C22" s="72">
        <v>135014.8274888367</v>
      </c>
      <c r="D22" s="127">
        <v>145742.87154189622</v>
      </c>
      <c r="E22" s="46">
        <v>141814.0598942055</v>
      </c>
      <c r="F22" s="46">
        <v>142747.01357231935</v>
      </c>
      <c r="G22" s="46">
        <v>148806.48507574594</v>
      </c>
      <c r="H22" s="73">
        <v>-2.394869078968003</v>
      </c>
      <c r="I22" s="73">
        <v>7.945826582600015</v>
      </c>
      <c r="J22" s="51">
        <v>-2.6957144497879018</v>
      </c>
      <c r="K22" s="73">
        <v>0.6578710734392882</v>
      </c>
      <c r="L22" s="51">
        <v>4.244902468909935</v>
      </c>
      <c r="M22" s="74">
        <v>12.839567348679099</v>
      </c>
      <c r="N22" s="74">
        <v>14.225052446904979</v>
      </c>
      <c r="O22" s="52">
        <v>13.562815621453431</v>
      </c>
      <c r="P22" s="52">
        <v>12.840522635315699</v>
      </c>
      <c r="Q22" s="52">
        <v>12.854613523870096</v>
      </c>
      <c r="R22" s="73">
        <v>-0.3067236473746062</v>
      </c>
      <c r="S22" s="73">
        <v>1.0202097554821756</v>
      </c>
      <c r="T22" s="52">
        <v>-0.38346679430112496</v>
      </c>
      <c r="U22" s="52">
        <v>0.08922584071744716</v>
      </c>
      <c r="V22" s="52">
        <v>0.545067662367455</v>
      </c>
    </row>
    <row r="23" spans="2:22" s="16" customFormat="1" ht="27" customHeight="1">
      <c r="B23" s="128" t="s">
        <v>47</v>
      </c>
      <c r="C23" s="72">
        <v>23286.557282441343</v>
      </c>
      <c r="D23" s="127">
        <v>25656.840975342435</v>
      </c>
      <c r="E23" s="46">
        <v>26506.331238200615</v>
      </c>
      <c r="F23" s="46">
        <v>26080.94228037651</v>
      </c>
      <c r="G23" s="46">
        <v>25997.981962663904</v>
      </c>
      <c r="H23" s="73">
        <v>8.909268832112058</v>
      </c>
      <c r="I23" s="73">
        <v>10.178763928699524</v>
      </c>
      <c r="J23" s="51">
        <v>3.3109698254535114</v>
      </c>
      <c r="K23" s="73">
        <v>-1.604857926211385</v>
      </c>
      <c r="L23" s="51">
        <v>-0.31808788509541136</v>
      </c>
      <c r="M23" s="74">
        <v>2.2144924828460075</v>
      </c>
      <c r="N23" s="74">
        <v>2.504204182578014</v>
      </c>
      <c r="O23" s="52">
        <v>2.535012985687574</v>
      </c>
      <c r="P23" s="52">
        <v>2.3460590965839807</v>
      </c>
      <c r="Q23" s="52">
        <v>2.2458296112597362</v>
      </c>
      <c r="R23" s="73">
        <v>0.17637587187836518</v>
      </c>
      <c r="S23" s="73">
        <v>0.22540796204769195</v>
      </c>
      <c r="T23" s="52">
        <v>0.0829134448529028</v>
      </c>
      <c r="U23" s="52">
        <v>-0.04068335683129492</v>
      </c>
      <c r="V23" s="52">
        <v>-0.007462529763412499</v>
      </c>
    </row>
    <row r="24" spans="1:22" s="16" customFormat="1" ht="27" customHeight="1" thickBot="1">
      <c r="A24" s="126" t="s">
        <v>46</v>
      </c>
      <c r="B24" s="125"/>
      <c r="C24" s="124">
        <v>5223.033438119818</v>
      </c>
      <c r="D24" s="123">
        <v>6263.645347132584</v>
      </c>
      <c r="E24" s="47">
        <v>6994.752243986584</v>
      </c>
      <c r="F24" s="47">
        <v>8955.934403523086</v>
      </c>
      <c r="G24" s="47">
        <v>9852.689568092095</v>
      </c>
      <c r="H24" s="77">
        <v>11.152312169629981</v>
      </c>
      <c r="I24" s="77">
        <v>19.92351612030583</v>
      </c>
      <c r="J24" s="53">
        <v>11.67222689561585</v>
      </c>
      <c r="K24" s="77">
        <v>28.036024382748852</v>
      </c>
      <c r="L24" s="53">
        <v>10.012971557900686</v>
      </c>
      <c r="M24" s="78">
        <v>0.4966972208936617</v>
      </c>
      <c r="N24" s="78">
        <v>0.6113553454047312</v>
      </c>
      <c r="O24" s="54">
        <v>0.668964241442001</v>
      </c>
      <c r="P24" s="54">
        <v>0.8056132002409939</v>
      </c>
      <c r="Q24" s="54">
        <v>0.8511222915051141</v>
      </c>
      <c r="R24" s="77">
        <v>0.048520569332103046</v>
      </c>
      <c r="S24" s="77">
        <v>0.09895955087385974</v>
      </c>
      <c r="T24" s="54">
        <v>0.07135878305411622</v>
      </c>
      <c r="U24" s="54">
        <v>0.18756357479449243</v>
      </c>
      <c r="V24" s="54">
        <v>0.08066582060682423</v>
      </c>
    </row>
    <row r="25" spans="1:22" s="5" customFormat="1" ht="12" customHeight="1">
      <c r="A25" s="48" t="s">
        <v>37</v>
      </c>
      <c r="B25" s="1"/>
      <c r="C25" s="1"/>
      <c r="D25" s="1"/>
      <c r="E25" s="1"/>
      <c r="F25" s="1"/>
      <c r="G25" s="1"/>
      <c r="H25" s="1"/>
      <c r="I25" s="1"/>
      <c r="J25" s="7" t="s">
        <v>44</v>
      </c>
      <c r="K25" s="7"/>
      <c r="L25" s="7"/>
      <c r="M25" s="7"/>
      <c r="N25" s="7"/>
      <c r="O25" s="7" t="s">
        <v>44</v>
      </c>
      <c r="P25" s="7"/>
      <c r="Q25" s="7"/>
      <c r="R25" s="7"/>
      <c r="S25" s="7"/>
      <c r="T25" s="7"/>
      <c r="U25" s="7"/>
      <c r="V25" s="122" t="s">
        <v>44</v>
      </c>
    </row>
    <row r="26" spans="1:22" s="5" customFormat="1" ht="12" customHeight="1">
      <c r="A26" s="48" t="s">
        <v>38</v>
      </c>
      <c r="B26" s="1"/>
      <c r="C26" s="1"/>
      <c r="D26" s="1"/>
      <c r="E26" s="1"/>
      <c r="F26" s="1"/>
      <c r="G26" s="1"/>
      <c r="H26" s="1"/>
      <c r="I26" s="1"/>
      <c r="J26" s="7"/>
      <c r="K26" s="7"/>
      <c r="L26" s="7"/>
      <c r="M26" s="7"/>
      <c r="N26" s="7"/>
      <c r="O26" s="7"/>
      <c r="P26" s="7"/>
      <c r="Q26" s="7"/>
      <c r="R26" s="7"/>
      <c r="S26" s="7"/>
      <c r="T26" s="7"/>
      <c r="U26" s="7"/>
      <c r="V26" s="122"/>
    </row>
    <row r="27" spans="1:22" s="5" customFormat="1" ht="12" customHeight="1">
      <c r="A27" s="1" t="s">
        <v>40</v>
      </c>
      <c r="C27" s="1"/>
      <c r="D27" s="1"/>
      <c r="E27" s="1"/>
      <c r="F27" s="1"/>
      <c r="G27" s="1"/>
      <c r="H27" s="1"/>
      <c r="I27" s="1"/>
      <c r="J27" s="7"/>
      <c r="K27" s="7"/>
      <c r="L27" s="1"/>
      <c r="M27" s="7"/>
      <c r="N27" s="7"/>
      <c r="O27" s="7"/>
      <c r="P27" s="7"/>
      <c r="Q27" s="7"/>
      <c r="R27" s="7"/>
      <c r="S27" s="7"/>
      <c r="T27" s="7"/>
      <c r="U27" s="7"/>
      <c r="V27" s="122"/>
    </row>
    <row r="28" spans="1:22" s="5" customFormat="1" ht="12" customHeight="1">
      <c r="A28" s="1" t="s">
        <v>27</v>
      </c>
      <c r="C28" s="1"/>
      <c r="D28" s="1"/>
      <c r="E28" s="1"/>
      <c r="F28" s="1"/>
      <c r="G28" s="1"/>
      <c r="H28" s="1"/>
      <c r="I28" s="1"/>
      <c r="J28" s="7"/>
      <c r="K28" s="7"/>
      <c r="L28" s="7"/>
      <c r="M28" s="7"/>
      <c r="N28" s="7"/>
      <c r="O28" s="7"/>
      <c r="P28" s="7"/>
      <c r="Q28" s="7"/>
      <c r="R28" s="7"/>
      <c r="S28" s="7"/>
      <c r="T28" s="7"/>
      <c r="U28" s="7"/>
      <c r="V28" s="122" t="s">
        <v>44</v>
      </c>
    </row>
    <row r="29" spans="1:22" s="5" customFormat="1" ht="12" customHeight="1">
      <c r="A29" s="1" t="s">
        <v>45</v>
      </c>
      <c r="C29" s="1"/>
      <c r="D29" s="1"/>
      <c r="E29" s="1"/>
      <c r="F29" s="1"/>
      <c r="G29" s="1"/>
      <c r="H29" s="1"/>
      <c r="I29" s="1"/>
      <c r="J29" s="7"/>
      <c r="K29" s="7"/>
      <c r="L29" s="7"/>
      <c r="M29" s="7"/>
      <c r="N29" s="7"/>
      <c r="O29" s="7"/>
      <c r="P29" s="7"/>
      <c r="Q29" s="7"/>
      <c r="R29" s="7"/>
      <c r="S29" s="7"/>
      <c r="T29" s="7"/>
      <c r="U29" s="7"/>
      <c r="V29" s="122" t="s">
        <v>44</v>
      </c>
    </row>
    <row r="30" spans="1:10" ht="13.5" customHeight="1">
      <c r="A30" s="1" t="s">
        <v>28</v>
      </c>
      <c r="B30" s="1"/>
      <c r="C30" s="121"/>
      <c r="D30" s="121"/>
      <c r="E30" s="121"/>
      <c r="F30" s="121"/>
      <c r="G30" s="121"/>
      <c r="H30" s="121"/>
      <c r="I30" s="121"/>
      <c r="J30" s="121"/>
    </row>
  </sheetData>
  <sheetProtection/>
  <mergeCells count="9">
    <mergeCell ref="A24:B24"/>
    <mergeCell ref="R3:V3"/>
    <mergeCell ref="A10:B10"/>
    <mergeCell ref="A14:B14"/>
    <mergeCell ref="C3:G3"/>
    <mergeCell ref="A3:B4"/>
    <mergeCell ref="A5:B5"/>
    <mergeCell ref="M3:Q3"/>
    <mergeCell ref="A6:B6"/>
  </mergeCells>
  <printOptions/>
  <pageMargins left="0.7874015748031497" right="0.7874015748031497" top="0.5905511811023623" bottom="0.9055118110236221" header="0.3937007874015748" footer="0.3937007874015748"/>
  <pageSetup firstPageNumber="233" useFirstPageNumber="1" horizontalDpi="300" verticalDpi="300" orientation="portrait" paperSize="9" scale="90" r:id="rId1"/>
  <headerFooter alignWithMargins="0">
    <oddFooter>&amp;C&amp;"ＭＳ 明朝,標準"&amp;10－ &amp;P －</oddFooter>
  </headerFooter>
</worksheet>
</file>

<file path=xl/worksheets/sheet2.xml><?xml version="1.0" encoding="utf-8"?>
<worksheet xmlns="http://schemas.openxmlformats.org/spreadsheetml/2006/main" xmlns:r="http://schemas.openxmlformats.org/officeDocument/2006/relationships">
  <sheetPr>
    <tabColor theme="0"/>
  </sheetPr>
  <dimension ref="A1:X22"/>
  <sheetViews>
    <sheetView view="pageBreakPreview" zoomScaleSheetLayoutView="100" zoomScalePageLayoutView="0" workbookViewId="0" topLeftCell="A1">
      <selection activeCell="A1" sqref="A1"/>
    </sheetView>
  </sheetViews>
  <sheetFormatPr defaultColWidth="9.00390625" defaultRowHeight="13.5" customHeight="1"/>
  <cols>
    <col min="1" max="2" width="2.125" style="2" customWidth="1"/>
    <col min="3" max="3" width="22.625" style="3" customWidth="1"/>
    <col min="4" max="4" width="2.125" style="3" customWidth="1"/>
    <col min="5" max="11" width="8.125" style="2" customWidth="1"/>
    <col min="12" max="12" width="8.875" style="2" customWidth="1"/>
    <col min="13" max="13" width="7.875" style="11" customWidth="1"/>
    <col min="14" max="21" width="7.875" style="2" customWidth="1"/>
    <col min="22" max="22" width="7.875" style="11" customWidth="1"/>
    <col min="23" max="24" width="7.875" style="2" customWidth="1"/>
    <col min="25" max="16384" width="9.00390625" style="2" customWidth="1"/>
  </cols>
  <sheetData>
    <row r="1" spans="1:24" s="4" customFormat="1" ht="18" customHeight="1">
      <c r="A1" s="6" t="s">
        <v>69</v>
      </c>
      <c r="B1" s="7"/>
      <c r="C1" s="7"/>
      <c r="D1" s="7"/>
      <c r="E1" s="7"/>
      <c r="F1" s="7"/>
      <c r="G1" s="7"/>
      <c r="H1" s="7"/>
      <c r="I1" s="7"/>
      <c r="J1" s="7"/>
      <c r="K1" s="7"/>
      <c r="L1" s="7"/>
      <c r="M1" s="7"/>
      <c r="N1" s="7"/>
      <c r="O1" s="7"/>
      <c r="P1" s="7"/>
      <c r="Q1" s="7"/>
      <c r="R1" s="7"/>
      <c r="S1" s="7"/>
      <c r="T1" s="7"/>
      <c r="U1" s="7"/>
      <c r="V1" s="7"/>
      <c r="W1" s="7"/>
      <c r="X1" s="7"/>
    </row>
    <row r="2" spans="1:24" s="4" customFormat="1" ht="18" customHeight="1" thickBot="1">
      <c r="A2" s="7" t="s">
        <v>0</v>
      </c>
      <c r="B2" s="7"/>
      <c r="C2" s="7"/>
      <c r="D2" s="7"/>
      <c r="E2" s="7"/>
      <c r="F2" s="7"/>
      <c r="G2" s="7"/>
      <c r="H2" s="7"/>
      <c r="I2" s="7"/>
      <c r="J2" s="7"/>
      <c r="K2" s="7"/>
      <c r="L2" s="7"/>
      <c r="M2" s="7"/>
      <c r="N2" s="7"/>
      <c r="O2" s="7"/>
      <c r="P2" s="7"/>
      <c r="Q2" s="7"/>
      <c r="R2" s="7"/>
      <c r="S2" s="7"/>
      <c r="T2" s="7"/>
      <c r="U2" s="7"/>
      <c r="V2" s="7"/>
      <c r="W2" s="7"/>
      <c r="X2" s="7"/>
    </row>
    <row r="3" spans="1:24" s="5" customFormat="1" ht="18" customHeight="1">
      <c r="A3" s="99" t="s">
        <v>1</v>
      </c>
      <c r="B3" s="99"/>
      <c r="C3" s="99"/>
      <c r="D3" s="100"/>
      <c r="E3" s="96" t="s">
        <v>11</v>
      </c>
      <c r="F3" s="97"/>
      <c r="G3" s="97"/>
      <c r="H3" s="97"/>
      <c r="I3" s="97"/>
      <c r="J3" s="80" t="s">
        <v>2</v>
      </c>
      <c r="K3" s="81"/>
      <c r="L3" s="82"/>
      <c r="M3" s="83"/>
      <c r="N3" s="84"/>
      <c r="O3" s="96" t="s">
        <v>3</v>
      </c>
      <c r="P3" s="97"/>
      <c r="Q3" s="97"/>
      <c r="R3" s="97"/>
      <c r="S3" s="97"/>
      <c r="T3" s="96" t="s">
        <v>4</v>
      </c>
      <c r="U3" s="97"/>
      <c r="V3" s="97"/>
      <c r="W3" s="97"/>
      <c r="X3" s="98"/>
    </row>
    <row r="4" spans="1:24" s="5" customFormat="1" ht="18" customHeight="1">
      <c r="A4" s="101"/>
      <c r="B4" s="101"/>
      <c r="C4" s="101"/>
      <c r="D4" s="102"/>
      <c r="E4" s="65" t="s">
        <v>32</v>
      </c>
      <c r="F4" s="65" t="s">
        <v>33</v>
      </c>
      <c r="G4" s="65" t="s">
        <v>34</v>
      </c>
      <c r="H4" s="65" t="s">
        <v>35</v>
      </c>
      <c r="I4" s="65" t="s">
        <v>36</v>
      </c>
      <c r="J4" s="65" t="s">
        <v>32</v>
      </c>
      <c r="K4" s="65" t="s">
        <v>33</v>
      </c>
      <c r="L4" s="65" t="s">
        <v>34</v>
      </c>
      <c r="M4" s="65" t="s">
        <v>35</v>
      </c>
      <c r="N4" s="65" t="s">
        <v>36</v>
      </c>
      <c r="O4" s="65" t="s">
        <v>32</v>
      </c>
      <c r="P4" s="65" t="s">
        <v>33</v>
      </c>
      <c r="Q4" s="65" t="s">
        <v>34</v>
      </c>
      <c r="R4" s="65" t="s">
        <v>35</v>
      </c>
      <c r="S4" s="65" t="s">
        <v>36</v>
      </c>
      <c r="T4" s="65" t="s">
        <v>32</v>
      </c>
      <c r="U4" s="65" t="s">
        <v>33</v>
      </c>
      <c r="V4" s="65" t="s">
        <v>34</v>
      </c>
      <c r="W4" s="65" t="s">
        <v>35</v>
      </c>
      <c r="X4" s="65" t="s">
        <v>36</v>
      </c>
    </row>
    <row r="5" spans="1:24" s="5" customFormat="1" ht="15.75" customHeight="1">
      <c r="A5" s="105" t="s">
        <v>5</v>
      </c>
      <c r="B5" s="106"/>
      <c r="C5" s="106"/>
      <c r="D5" s="67"/>
      <c r="E5" s="85">
        <v>826551.0995860097</v>
      </c>
      <c r="F5" s="86">
        <v>769000.9558694602</v>
      </c>
      <c r="G5" s="55">
        <v>818588.3051663246</v>
      </c>
      <c r="H5" s="55">
        <v>868444.5780033357</v>
      </c>
      <c r="I5" s="55">
        <v>890861.238570832</v>
      </c>
      <c r="J5" s="69">
        <v>0.4346058477041275</v>
      </c>
      <c r="K5" s="69">
        <v>-6.962684308976702</v>
      </c>
      <c r="L5" s="56">
        <v>6.448281880326028</v>
      </c>
      <c r="M5" s="56">
        <v>6.090518582094953</v>
      </c>
      <c r="N5" s="56">
        <v>2.581242503584391</v>
      </c>
      <c r="O5" s="70">
        <v>100</v>
      </c>
      <c r="P5" s="70">
        <v>100</v>
      </c>
      <c r="Q5" s="57">
        <v>100</v>
      </c>
      <c r="R5" s="57">
        <v>100</v>
      </c>
      <c r="S5" s="57">
        <v>100.00000000000001</v>
      </c>
      <c r="T5" s="87">
        <v>0.4346058477041275</v>
      </c>
      <c r="U5" s="69">
        <f>(F5-E5)/E5*100</f>
        <v>-6.962684308976702</v>
      </c>
      <c r="V5" s="57">
        <f>(G5-F5)/F5*100</f>
        <v>6.448281880326028</v>
      </c>
      <c r="W5" s="57">
        <f>(H5-G5)/G5*100</f>
        <v>6.090518582094953</v>
      </c>
      <c r="X5" s="57">
        <f>(I5-H5)/H5*100</f>
        <v>2.581242503584391</v>
      </c>
    </row>
    <row r="6" spans="1:24" s="16" customFormat="1" ht="15.75" customHeight="1">
      <c r="A6" s="103" t="s">
        <v>20</v>
      </c>
      <c r="B6" s="104"/>
      <c r="C6" s="104"/>
      <c r="E6" s="88">
        <v>544022.36381839</v>
      </c>
      <c r="F6" s="89">
        <v>553416.86108172</v>
      </c>
      <c r="G6" s="46">
        <v>559427.068964587</v>
      </c>
      <c r="H6" s="46">
        <v>555698.8074503153</v>
      </c>
      <c r="I6" s="46">
        <v>560312.2984510008</v>
      </c>
      <c r="J6" s="73">
        <v>-0.9306063622376765</v>
      </c>
      <c r="K6" s="73">
        <v>1.726858652903869</v>
      </c>
      <c r="L6" s="51">
        <v>1.0860182089716757</v>
      </c>
      <c r="M6" s="51">
        <v>-0.6664428164286089</v>
      </c>
      <c r="N6" s="51">
        <v>0.8302143065329469</v>
      </c>
      <c r="O6" s="74">
        <v>65.81835824680066</v>
      </c>
      <c r="P6" s="74">
        <v>71.96569222154046</v>
      </c>
      <c r="Q6" s="52">
        <v>68.34046680533994</v>
      </c>
      <c r="R6" s="52">
        <v>63.98782622696975</v>
      </c>
      <c r="S6" s="52">
        <v>62.895574999972425</v>
      </c>
      <c r="T6" s="90">
        <v>-0.6209504371759992</v>
      </c>
      <c r="U6" s="73">
        <f>(F6-E6)/E$5*100</f>
        <v>1.1365900145841445</v>
      </c>
      <c r="V6" s="52">
        <f>(G6-F6)/F$5*100</f>
        <v>0.7815605217384423</v>
      </c>
      <c r="W6" s="52">
        <f>(H6-G6)/G$5*100</f>
        <v>-0.45545013173796617</v>
      </c>
      <c r="X6" s="52">
        <f>(I6-H6)/H$5*100</f>
        <v>0.5312360877757442</v>
      </c>
    </row>
    <row r="7" spans="2:24" s="16" customFormat="1" ht="15.75" customHeight="1">
      <c r="B7" s="103" t="s">
        <v>12</v>
      </c>
      <c r="C7" s="104"/>
      <c r="E7" s="88">
        <v>463109.4574635949</v>
      </c>
      <c r="F7" s="89">
        <v>463053.8729026016</v>
      </c>
      <c r="G7" s="46">
        <v>471015.58296095446</v>
      </c>
      <c r="H7" s="46">
        <v>466143.93721365446</v>
      </c>
      <c r="I7" s="46">
        <v>467958.45227211196</v>
      </c>
      <c r="J7" s="73">
        <v>-0.837861624565097</v>
      </c>
      <c r="K7" s="73">
        <v>-0.012002467256387579</v>
      </c>
      <c r="L7" s="51">
        <v>1.719391743437056</v>
      </c>
      <c r="M7" s="51">
        <v>-1.034285472398871</v>
      </c>
      <c r="N7" s="51">
        <v>0.38926067971700967</v>
      </c>
      <c r="O7" s="74">
        <v>56.02913814954091</v>
      </c>
      <c r="P7" s="74">
        <v>60.2149931503084</v>
      </c>
      <c r="Q7" s="52">
        <v>57.539984383877965</v>
      </c>
      <c r="R7" s="52">
        <v>53.67572658296497</v>
      </c>
      <c r="S7" s="52">
        <v>52.52877013965007</v>
      </c>
      <c r="T7" s="90">
        <v>-0.47547067604044524</v>
      </c>
      <c r="U7" s="73">
        <f aca="true" t="shared" si="0" ref="U7:U16">(F7-E7)/E$5*100</f>
        <v>-0.006724878960434811</v>
      </c>
      <c r="V7" s="52">
        <f aca="true" t="shared" si="1" ref="V7:V16">(G7-F7)/F$5*100</f>
        <v>1.0353316205375915</v>
      </c>
      <c r="W7" s="52">
        <f aca="true" t="shared" si="2" ref="W7:W16">(H7-G7)/G$5*100</f>
        <v>-0.5951276993030288</v>
      </c>
      <c r="X7" s="52">
        <f aca="true" t="shared" si="3" ref="X7:X16">(I7-H7)/H$5*100</f>
        <v>0.2089384981398931</v>
      </c>
    </row>
    <row r="8" spans="2:24" s="16" customFormat="1" ht="15.75" customHeight="1">
      <c r="B8" s="103" t="s">
        <v>21</v>
      </c>
      <c r="C8" s="104"/>
      <c r="E8" s="88">
        <v>80912.90635479505</v>
      </c>
      <c r="F8" s="89">
        <v>90362.98817911839</v>
      </c>
      <c r="G8" s="46">
        <v>88411.48600363248</v>
      </c>
      <c r="H8" s="46">
        <v>89554.87023666083</v>
      </c>
      <c r="I8" s="46">
        <v>92353.84617888891</v>
      </c>
      <c r="J8" s="73">
        <v>-1.4581156437043923</v>
      </c>
      <c r="K8" s="73">
        <v>11.679325647858535</v>
      </c>
      <c r="L8" s="51">
        <v>-2.1596255444957375</v>
      </c>
      <c r="M8" s="51">
        <v>1.2932530429150058</v>
      </c>
      <c r="N8" s="51">
        <v>3.1254312968478484</v>
      </c>
      <c r="O8" s="74">
        <v>9.789220097259742</v>
      </c>
      <c r="P8" s="74">
        <v>11.750699071232068</v>
      </c>
      <c r="Q8" s="52">
        <v>10.800482421461984</v>
      </c>
      <c r="R8" s="52">
        <v>10.312099644004784</v>
      </c>
      <c r="S8" s="52">
        <v>10.366804860322352</v>
      </c>
      <c r="T8" s="90">
        <v>-0.14547976113555747</v>
      </c>
      <c r="U8" s="73">
        <f t="shared" si="0"/>
        <v>1.1433148935445792</v>
      </c>
      <c r="V8" s="52">
        <f t="shared" si="1"/>
        <v>-0.2537710987991511</v>
      </c>
      <c r="W8" s="52">
        <f t="shared" si="2"/>
        <v>0.13967756756505742</v>
      </c>
      <c r="X8" s="52">
        <f t="shared" si="3"/>
        <v>0.3222975896358611</v>
      </c>
    </row>
    <row r="9" spans="1:24" s="16" customFormat="1" ht="15.75" customHeight="1">
      <c r="A9" s="103" t="s">
        <v>22</v>
      </c>
      <c r="B9" s="104"/>
      <c r="C9" s="104"/>
      <c r="E9" s="88">
        <v>31663.59744523829</v>
      </c>
      <c r="F9" s="89">
        <v>30338.43530031401</v>
      </c>
      <c r="G9" s="46">
        <v>31297.775678550137</v>
      </c>
      <c r="H9" s="46">
        <v>35051.72226728073</v>
      </c>
      <c r="I9" s="46">
        <v>35931.16789094722</v>
      </c>
      <c r="J9" s="73">
        <v>-9.382059293908467</v>
      </c>
      <c r="K9" s="73">
        <v>-4.185128197186466</v>
      </c>
      <c r="L9" s="51">
        <v>3.162128727931457</v>
      </c>
      <c r="M9" s="51">
        <v>11.99429194996549</v>
      </c>
      <c r="N9" s="51">
        <v>2.508994043032827</v>
      </c>
      <c r="O9" s="74">
        <v>3.8308094274023063</v>
      </c>
      <c r="P9" s="74">
        <v>3.945175239218303</v>
      </c>
      <c r="Q9" s="52">
        <v>3.823384170164868</v>
      </c>
      <c r="R9" s="52">
        <v>4.0361495891734505</v>
      </c>
      <c r="S9" s="52">
        <v>4.033306909681014</v>
      </c>
      <c r="T9" s="90">
        <v>-0.3983436622114758</v>
      </c>
      <c r="U9" s="73">
        <f t="shared" si="0"/>
        <v>-0.16032428552669134</v>
      </c>
      <c r="V9" s="52">
        <f t="shared" si="1"/>
        <v>0.12475151960656052</v>
      </c>
      <c r="W9" s="52">
        <f t="shared" si="2"/>
        <v>0.4585878597383396</v>
      </c>
      <c r="X9" s="52">
        <f t="shared" si="3"/>
        <v>0.10126675276025576</v>
      </c>
    </row>
    <row r="10" spans="2:24" s="16" customFormat="1" ht="15.75" customHeight="1">
      <c r="B10" s="103" t="s">
        <v>13</v>
      </c>
      <c r="C10" s="104"/>
      <c r="E10" s="91">
        <v>-2610.5129651423504</v>
      </c>
      <c r="F10" s="89">
        <v>-4230.36047407721</v>
      </c>
      <c r="G10" s="46">
        <v>-4938.447035994294</v>
      </c>
      <c r="H10" s="46">
        <v>-3439.553280030834</v>
      </c>
      <c r="I10" s="46">
        <v>-2972.33756052645</v>
      </c>
      <c r="J10" s="73">
        <v>-261.8137590710812</v>
      </c>
      <c r="K10" s="73">
        <v>-62.05092755961584</v>
      </c>
      <c r="L10" s="51">
        <v>-16.73820862917227</v>
      </c>
      <c r="M10" s="51">
        <v>30.35152032690935</v>
      </c>
      <c r="N10" s="51">
        <v>13.583616285781025</v>
      </c>
      <c r="O10" s="74">
        <v>-0.3158320116505639</v>
      </c>
      <c r="P10" s="74">
        <v>-0.5501112114086011</v>
      </c>
      <c r="Q10" s="52">
        <v>-0.6032882469522793</v>
      </c>
      <c r="R10" s="52">
        <v>-0.3960590424709431</v>
      </c>
      <c r="S10" s="52">
        <v>-0.333647646999979</v>
      </c>
      <c r="T10" s="90">
        <v>-0.2295339413575086</v>
      </c>
      <c r="U10" s="73">
        <f t="shared" si="0"/>
        <v>-0.19597669275936888</v>
      </c>
      <c r="V10" s="52">
        <f t="shared" si="1"/>
        <v>-0.09207876225803859</v>
      </c>
      <c r="W10" s="52">
        <f t="shared" si="2"/>
        <v>0.18310715490357615</v>
      </c>
      <c r="X10" s="52">
        <f t="shared" si="3"/>
        <v>0.053799140594391406</v>
      </c>
    </row>
    <row r="11" spans="2:24" s="16" customFormat="1" ht="15.75" customHeight="1">
      <c r="B11" s="103" t="s">
        <v>14</v>
      </c>
      <c r="C11" s="104"/>
      <c r="E11" s="88">
        <v>33081.76557068253</v>
      </c>
      <c r="F11" s="89">
        <v>33722.40888149832</v>
      </c>
      <c r="G11" s="46">
        <v>35422.86198186243</v>
      </c>
      <c r="H11" s="46">
        <v>37687.130197756</v>
      </c>
      <c r="I11" s="46">
        <v>38056.55067359467</v>
      </c>
      <c r="J11" s="73">
        <v>-4.154174934388973</v>
      </c>
      <c r="K11" s="73">
        <v>1.9365451020048732</v>
      </c>
      <c r="L11" s="51">
        <v>5.042501875650577</v>
      </c>
      <c r="M11" s="51">
        <v>6.392109754014073</v>
      </c>
      <c r="N11" s="51">
        <v>0.9802297864024305</v>
      </c>
      <c r="O11" s="74">
        <v>4.002386009437531</v>
      </c>
      <c r="P11" s="74">
        <v>4.385223272365188</v>
      </c>
      <c r="Q11" s="52">
        <v>4.3273110253713</v>
      </c>
      <c r="R11" s="52">
        <v>4.339612584651458</v>
      </c>
      <c r="S11" s="52">
        <v>4.271883097601941</v>
      </c>
      <c r="T11" s="90">
        <v>-0.17422638756751066</v>
      </c>
      <c r="U11" s="73">
        <f t="shared" si="0"/>
        <v>0.07750801022909082</v>
      </c>
      <c r="V11" s="52">
        <f t="shared" si="1"/>
        <v>0.22112496576048019</v>
      </c>
      <c r="W11" s="52">
        <f t="shared" si="2"/>
        <v>0.2766064701392853</v>
      </c>
      <c r="X11" s="52">
        <f t="shared" si="3"/>
        <v>0.042538175169221974</v>
      </c>
    </row>
    <row r="12" spans="2:24" s="16" customFormat="1" ht="15.75" customHeight="1">
      <c r="B12" s="103" t="s">
        <v>15</v>
      </c>
      <c r="C12" s="104"/>
      <c r="E12" s="88">
        <v>1192.3448396981062</v>
      </c>
      <c r="F12" s="89">
        <v>846.3868928929013</v>
      </c>
      <c r="G12" s="46">
        <v>813.360732682003</v>
      </c>
      <c r="H12" s="46">
        <v>804.1453495555714</v>
      </c>
      <c r="I12" s="46">
        <v>846.9547778790009</v>
      </c>
      <c r="J12" s="73">
        <v>3.8838700142562574</v>
      </c>
      <c r="K12" s="73">
        <v>-29.014923811202063</v>
      </c>
      <c r="L12" s="51">
        <v>-3.902016972169406</v>
      </c>
      <c r="M12" s="51">
        <v>-1.133000740771496</v>
      </c>
      <c r="N12" s="51">
        <v>5.323593346288576</v>
      </c>
      <c r="O12" s="92">
        <v>0.1442554296153389</v>
      </c>
      <c r="P12" s="74">
        <v>0.11006317826171566</v>
      </c>
      <c r="Q12" s="52">
        <v>0.0993613917458472</v>
      </c>
      <c r="R12" s="52">
        <v>0.09259604699293576</v>
      </c>
      <c r="S12" s="52">
        <v>0.09507145907905161</v>
      </c>
      <c r="T12" s="90">
        <v>0.005416666713542866</v>
      </c>
      <c r="U12" s="73">
        <f t="shared" si="0"/>
        <v>-0.041855602996412805</v>
      </c>
      <c r="V12" s="52">
        <f t="shared" si="1"/>
        <v>-0.004294683895881212</v>
      </c>
      <c r="W12" s="52">
        <f t="shared" si="2"/>
        <v>-0.001125765304521317</v>
      </c>
      <c r="X12" s="52">
        <f t="shared" si="3"/>
        <v>0.004929436996642171</v>
      </c>
    </row>
    <row r="13" spans="1:24" s="16" customFormat="1" ht="15.75" customHeight="1">
      <c r="A13" s="109" t="s">
        <v>8</v>
      </c>
      <c r="B13" s="109"/>
      <c r="C13" s="109"/>
      <c r="E13" s="88">
        <v>250865.13832238156</v>
      </c>
      <c r="F13" s="89">
        <v>185245.65948742628</v>
      </c>
      <c r="G13" s="46">
        <v>227863.4605231876</v>
      </c>
      <c r="H13" s="46">
        <v>277694.0482857398</v>
      </c>
      <c r="I13" s="46">
        <v>294617.7722288839</v>
      </c>
      <c r="J13" s="73">
        <v>5.008467453905163</v>
      </c>
      <c r="K13" s="73">
        <v>-26.15727289721263</v>
      </c>
      <c r="L13" s="51">
        <v>23.006099659060585</v>
      </c>
      <c r="M13" s="51">
        <v>21.86861713068796</v>
      </c>
      <c r="N13" s="51">
        <v>6.094377624445908</v>
      </c>
      <c r="O13" s="74">
        <v>30.350832325797043</v>
      </c>
      <c r="P13" s="74">
        <v>24.089132539241234</v>
      </c>
      <c r="Q13" s="52">
        <v>27.83614902449519</v>
      </c>
      <c r="R13" s="52">
        <v>31.9760241838568</v>
      </c>
      <c r="S13" s="52">
        <v>33.07111809034657</v>
      </c>
      <c r="T13" s="90">
        <v>1.453899947091602</v>
      </c>
      <c r="U13" s="73">
        <f t="shared" si="0"/>
        <v>-7.938950038034159</v>
      </c>
      <c r="V13" s="52">
        <f t="shared" si="1"/>
        <v>5.54196983898103</v>
      </c>
      <c r="W13" s="52">
        <f t="shared" si="2"/>
        <v>6.087380854094585</v>
      </c>
      <c r="X13" s="52">
        <f t="shared" si="3"/>
        <v>1.948739663048381</v>
      </c>
    </row>
    <row r="14" spans="2:24" s="16" customFormat="1" ht="15.75" customHeight="1">
      <c r="B14" s="103" t="s">
        <v>16</v>
      </c>
      <c r="C14" s="104"/>
      <c r="E14" s="88">
        <v>166206.08026239256</v>
      </c>
      <c r="F14" s="89">
        <v>110728.5882835142</v>
      </c>
      <c r="G14" s="46">
        <v>152119.48132860896</v>
      </c>
      <c r="H14" s="46">
        <v>209875.91041735958</v>
      </c>
      <c r="I14" s="46">
        <v>225912.19823923186</v>
      </c>
      <c r="J14" s="73">
        <v>9.789086431483135</v>
      </c>
      <c r="K14" s="73">
        <v>-33.37873794466185</v>
      </c>
      <c r="L14" s="51">
        <v>37.38049377015063</v>
      </c>
      <c r="M14" s="51">
        <v>37.96780569083391</v>
      </c>
      <c r="N14" s="51">
        <v>7.640842529274792</v>
      </c>
      <c r="O14" s="74">
        <v>20.10838535519937</v>
      </c>
      <c r="P14" s="74">
        <v>14.39901828968736</v>
      </c>
      <c r="Q14" s="52">
        <v>18.583148619219596</v>
      </c>
      <c r="R14" s="52">
        <v>24.166874402036214</v>
      </c>
      <c r="S14" s="52">
        <v>25.358853708985308</v>
      </c>
      <c r="T14" s="90">
        <v>1.8007091473944328</v>
      </c>
      <c r="U14" s="73">
        <f t="shared" si="0"/>
        <v>-6.71192525261476</v>
      </c>
      <c r="V14" s="52">
        <f t="shared" si="1"/>
        <v>5.382424134739433</v>
      </c>
      <c r="W14" s="52">
        <f t="shared" si="2"/>
        <v>7.055613758984182</v>
      </c>
      <c r="X14" s="52">
        <f t="shared" si="3"/>
        <v>1.8465528173072066</v>
      </c>
    </row>
    <row r="15" spans="2:24" s="16" customFormat="1" ht="15.75" customHeight="1">
      <c r="B15" s="103" t="s">
        <v>17</v>
      </c>
      <c r="C15" s="104"/>
      <c r="E15" s="88">
        <v>19917.950512559844</v>
      </c>
      <c r="F15" s="89">
        <v>19338.542190937518</v>
      </c>
      <c r="G15" s="46">
        <v>18917.635981913558</v>
      </c>
      <c r="H15" s="46">
        <v>12711.891198423758</v>
      </c>
      <c r="I15" s="46">
        <v>17604.596469185613</v>
      </c>
      <c r="J15" s="73">
        <v>-15.548729588824195</v>
      </c>
      <c r="K15" s="73">
        <v>-2.9089756059839758</v>
      </c>
      <c r="L15" s="51">
        <v>-2.176514676588221</v>
      </c>
      <c r="M15" s="51">
        <v>-32.80401837429835</v>
      </c>
      <c r="N15" s="51">
        <v>38.48920034312863</v>
      </c>
      <c r="O15" s="74">
        <v>2.4097663801471008</v>
      </c>
      <c r="P15" s="74">
        <v>2.514761788439218</v>
      </c>
      <c r="Q15" s="52">
        <v>2.3110073601735346</v>
      </c>
      <c r="R15" s="52">
        <v>1.463753879107635</v>
      </c>
      <c r="S15" s="52">
        <v>1.9761322759342257</v>
      </c>
      <c r="T15" s="90">
        <v>-0.44560191048722536</v>
      </c>
      <c r="U15" s="73">
        <f t="shared" si="0"/>
        <v>-0.07009951615968224</v>
      </c>
      <c r="V15" s="52">
        <f t="shared" si="1"/>
        <v>-0.054734159406612</v>
      </c>
      <c r="W15" s="52">
        <f t="shared" si="2"/>
        <v>-0.7581032790627137</v>
      </c>
      <c r="X15" s="52">
        <f t="shared" si="3"/>
        <v>0.5633871630600544</v>
      </c>
    </row>
    <row r="16" spans="1:24" s="16" customFormat="1" ht="15.75" customHeight="1" thickBot="1">
      <c r="A16" s="33"/>
      <c r="B16" s="107" t="s">
        <v>23</v>
      </c>
      <c r="C16" s="108"/>
      <c r="D16" s="33"/>
      <c r="E16" s="93">
        <v>64741.107547429165</v>
      </c>
      <c r="F16" s="94">
        <v>55178.529012974555</v>
      </c>
      <c r="G16" s="47">
        <v>56826.34321266507</v>
      </c>
      <c r="H16" s="47">
        <v>55106.24666995643</v>
      </c>
      <c r="I16" s="47">
        <v>51100.97752046649</v>
      </c>
      <c r="J16" s="77">
        <v>1.2718024076421366</v>
      </c>
      <c r="K16" s="77">
        <v>-14.770489564839604</v>
      </c>
      <c r="L16" s="53">
        <v>2.9863322367710357</v>
      </c>
      <c r="M16" s="53">
        <v>-3.0269351245625775</v>
      </c>
      <c r="N16" s="53">
        <v>-7.268267014225064</v>
      </c>
      <c r="O16" s="78">
        <v>7.832680590450572</v>
      </c>
      <c r="P16" s="78">
        <v>7.175352461114658</v>
      </c>
      <c r="Q16" s="54">
        <v>6.941993045102059</v>
      </c>
      <c r="R16" s="54">
        <v>6.34539590271295</v>
      </c>
      <c r="S16" s="54">
        <v>5.736132105427043</v>
      </c>
      <c r="T16" s="95">
        <v>0.09879271018439452</v>
      </c>
      <c r="U16" s="77">
        <f t="shared" si="0"/>
        <v>-1.1569252692597187</v>
      </c>
      <c r="V16" s="54">
        <f t="shared" si="1"/>
        <v>0.2142798636482109</v>
      </c>
      <c r="W16" s="54">
        <f t="shared" si="2"/>
        <v>-0.21012962582688546</v>
      </c>
      <c r="X16" s="54">
        <f t="shared" si="3"/>
        <v>-0.461200317318874</v>
      </c>
    </row>
    <row r="17" spans="1:24" s="39" customFormat="1" ht="12" customHeight="1">
      <c r="A17" s="1" t="s">
        <v>37</v>
      </c>
      <c r="B17" s="1"/>
      <c r="C17" s="1"/>
      <c r="D17" s="1"/>
      <c r="E17" s="1"/>
      <c r="F17" s="1"/>
      <c r="G17" s="1"/>
      <c r="H17" s="1"/>
      <c r="I17" s="38"/>
      <c r="J17" s="1"/>
      <c r="K17" s="1"/>
      <c r="L17" s="1"/>
      <c r="M17" s="1"/>
      <c r="N17" s="1"/>
      <c r="O17" s="1"/>
      <c r="P17" s="1"/>
      <c r="Q17" s="1"/>
      <c r="R17" s="1"/>
      <c r="S17" s="1"/>
      <c r="T17" s="1"/>
      <c r="U17" s="1"/>
      <c r="V17" s="1"/>
      <c r="W17" s="1"/>
      <c r="X17" s="1"/>
    </row>
    <row r="18" spans="1:20" s="5" customFormat="1" ht="12" customHeight="1">
      <c r="A18" s="48" t="s">
        <v>38</v>
      </c>
      <c r="B18" s="1"/>
      <c r="C18" s="1"/>
      <c r="D18" s="1"/>
      <c r="E18" s="1"/>
      <c r="F18" s="1"/>
      <c r="G18" s="1"/>
      <c r="H18" s="1"/>
      <c r="I18" s="1"/>
      <c r="J18" s="1"/>
      <c r="K18" s="1"/>
      <c r="L18" s="7"/>
      <c r="M18" s="7"/>
      <c r="N18" s="7"/>
      <c r="O18" s="7"/>
      <c r="P18" s="7"/>
      <c r="Q18" s="7"/>
      <c r="R18" s="7"/>
      <c r="T18" s="15"/>
    </row>
    <row r="19" spans="1:20" s="5" customFormat="1" ht="12" customHeight="1">
      <c r="A19" s="1" t="s">
        <v>40</v>
      </c>
      <c r="C19" s="1"/>
      <c r="D19" s="1"/>
      <c r="E19" s="1"/>
      <c r="F19" s="1"/>
      <c r="G19" s="1"/>
      <c r="H19" s="1"/>
      <c r="I19" s="1"/>
      <c r="J19" s="1"/>
      <c r="K19" s="1"/>
      <c r="L19" s="7"/>
      <c r="M19" s="7"/>
      <c r="N19" s="7"/>
      <c r="O19" s="7"/>
      <c r="P19" s="7"/>
      <c r="Q19" s="7"/>
      <c r="R19" s="7"/>
      <c r="T19" s="15"/>
    </row>
    <row r="20" spans="1:20" s="5" customFormat="1" ht="12" customHeight="1">
      <c r="A20" s="1" t="s">
        <v>27</v>
      </c>
      <c r="C20" s="1"/>
      <c r="D20" s="1"/>
      <c r="E20" s="1"/>
      <c r="F20" s="1"/>
      <c r="G20" s="1"/>
      <c r="H20" s="1"/>
      <c r="I20" s="1"/>
      <c r="J20" s="1"/>
      <c r="K20" s="1"/>
      <c r="L20" s="7"/>
      <c r="M20" s="7"/>
      <c r="N20" s="7"/>
      <c r="O20" s="7"/>
      <c r="P20" s="7"/>
      <c r="Q20" s="7"/>
      <c r="R20" s="7"/>
      <c r="T20" s="15"/>
    </row>
    <row r="21" spans="1:22" ht="12" customHeight="1">
      <c r="A21" s="1" t="s">
        <v>28</v>
      </c>
      <c r="B21" s="1"/>
      <c r="C21" s="39"/>
      <c r="D21" s="39"/>
      <c r="E21" s="39"/>
      <c r="F21" s="39"/>
      <c r="G21" s="39"/>
      <c r="H21" s="39"/>
      <c r="I21" s="39"/>
      <c r="J21" s="39"/>
      <c r="K21" s="39"/>
      <c r="M21" s="2"/>
      <c r="T21" s="11"/>
      <c r="V21" s="2"/>
    </row>
    <row r="22" spans="1:11" ht="13.5" customHeight="1">
      <c r="A22" s="1"/>
      <c r="B22" s="1"/>
      <c r="C22" s="40"/>
      <c r="D22" s="40"/>
      <c r="E22" s="39"/>
      <c r="F22" s="39"/>
      <c r="G22" s="39"/>
      <c r="H22" s="39"/>
      <c r="I22" s="39"/>
      <c r="J22" s="39"/>
      <c r="K22" s="39"/>
    </row>
  </sheetData>
  <sheetProtection/>
  <mergeCells count="16">
    <mergeCell ref="B15:C15"/>
    <mergeCell ref="B16:C16"/>
    <mergeCell ref="E3:I3"/>
    <mergeCell ref="A13:C13"/>
    <mergeCell ref="B7:C7"/>
    <mergeCell ref="B8:C8"/>
    <mergeCell ref="B10:C10"/>
    <mergeCell ref="B11:C11"/>
    <mergeCell ref="B12:C12"/>
    <mergeCell ref="O3:S3"/>
    <mergeCell ref="T3:X3"/>
    <mergeCell ref="A3:D4"/>
    <mergeCell ref="B14:C14"/>
    <mergeCell ref="A5:C5"/>
    <mergeCell ref="A6:C6"/>
    <mergeCell ref="A9:C9"/>
  </mergeCells>
  <printOptions/>
  <pageMargins left="0.7874015748031497" right="0.7874015748031497" top="0.5905511811023623" bottom="0.9055118110236221" header="0.3937007874015748" footer="0.7086614173228347"/>
  <pageSetup horizontalDpi="300" verticalDpi="300" orientation="portrait" paperSize="9" scale="91" r:id="rId1"/>
  <colBreaks count="1" manualBreakCount="1">
    <brk id="12" max="20" man="1"/>
  </colBreaks>
</worksheet>
</file>

<file path=xl/worksheets/sheet3.xml><?xml version="1.0" encoding="utf-8"?>
<worksheet xmlns="http://schemas.openxmlformats.org/spreadsheetml/2006/main" xmlns:r="http://schemas.openxmlformats.org/officeDocument/2006/relationships">
  <sheetPr>
    <tabColor theme="0"/>
  </sheetPr>
  <dimension ref="A1:V15"/>
  <sheetViews>
    <sheetView view="pageBreakPreview" zoomScaleSheetLayoutView="100" zoomScalePageLayoutView="0" workbookViewId="0" topLeftCell="A1">
      <selection activeCell="A1" sqref="A1"/>
    </sheetView>
  </sheetViews>
  <sheetFormatPr defaultColWidth="9.00390625" defaultRowHeight="13.5" customHeight="1"/>
  <cols>
    <col min="1" max="1" width="27.50390625" style="2" customWidth="1"/>
    <col min="2" max="2" width="2.125" style="3" customWidth="1"/>
    <col min="3" max="10" width="8.125" style="2" customWidth="1"/>
    <col min="11" max="11" width="7.875" style="11" customWidth="1"/>
    <col min="12" max="20" width="7.875" style="2" customWidth="1"/>
    <col min="21" max="21" width="7.875" style="11" customWidth="1"/>
    <col min="22" max="22" width="7.875" style="2" customWidth="1"/>
    <col min="23" max="16384" width="9.00390625" style="2" customWidth="1"/>
  </cols>
  <sheetData>
    <row r="1" spans="1:22" s="4" customFormat="1" ht="18" customHeight="1">
      <c r="A1" s="6" t="s">
        <v>30</v>
      </c>
      <c r="B1" s="7"/>
      <c r="C1" s="7"/>
      <c r="D1" s="7"/>
      <c r="E1" s="7"/>
      <c r="F1" s="7"/>
      <c r="G1" s="9"/>
      <c r="H1" s="7"/>
      <c r="I1" s="7"/>
      <c r="J1" s="7"/>
      <c r="K1" s="7"/>
      <c r="L1" s="7"/>
      <c r="M1" s="7"/>
      <c r="N1" s="7"/>
      <c r="O1" s="7"/>
      <c r="P1" s="7"/>
      <c r="Q1" s="7"/>
      <c r="R1" s="7"/>
      <c r="S1" s="7"/>
      <c r="T1" s="7"/>
      <c r="U1" s="7"/>
      <c r="V1" s="7"/>
    </row>
    <row r="2" spans="1:22" s="4" customFormat="1" ht="18" customHeight="1" thickBot="1">
      <c r="A2" s="7" t="s">
        <v>0</v>
      </c>
      <c r="B2" s="7"/>
      <c r="C2" s="7"/>
      <c r="D2" s="7"/>
      <c r="E2" s="7"/>
      <c r="F2" s="7"/>
      <c r="G2" s="7"/>
      <c r="H2" s="7"/>
      <c r="I2" s="7"/>
      <c r="J2" s="7"/>
      <c r="K2" s="7"/>
      <c r="L2" s="7"/>
      <c r="M2" s="7"/>
      <c r="N2" s="7"/>
      <c r="O2" s="7"/>
      <c r="P2" s="7"/>
      <c r="Q2" s="7"/>
      <c r="R2" s="7"/>
      <c r="S2" s="7"/>
      <c r="T2" s="7"/>
      <c r="U2" s="7"/>
      <c r="V2" s="7"/>
    </row>
    <row r="3" spans="1:22" s="5" customFormat="1" ht="18" customHeight="1">
      <c r="A3" s="113" t="s">
        <v>1</v>
      </c>
      <c r="B3" s="113"/>
      <c r="C3" s="110" t="s">
        <v>10</v>
      </c>
      <c r="D3" s="111"/>
      <c r="E3" s="111"/>
      <c r="F3" s="111"/>
      <c r="G3" s="111"/>
      <c r="H3" s="27" t="s">
        <v>2</v>
      </c>
      <c r="I3" s="28"/>
      <c r="J3" s="29"/>
      <c r="K3" s="30"/>
      <c r="L3" s="12"/>
      <c r="M3" s="110" t="s">
        <v>3</v>
      </c>
      <c r="N3" s="111"/>
      <c r="O3" s="111"/>
      <c r="P3" s="111"/>
      <c r="Q3" s="111"/>
      <c r="R3" s="110" t="s">
        <v>4</v>
      </c>
      <c r="S3" s="111"/>
      <c r="T3" s="111"/>
      <c r="U3" s="111"/>
      <c r="V3" s="112"/>
    </row>
    <row r="4" spans="1:22" s="5" customFormat="1" ht="18" customHeight="1">
      <c r="A4" s="114"/>
      <c r="B4" s="114"/>
      <c r="C4" s="65" t="s">
        <v>32</v>
      </c>
      <c r="D4" s="65" t="s">
        <v>33</v>
      </c>
      <c r="E4" s="65" t="s">
        <v>34</v>
      </c>
      <c r="F4" s="65" t="s">
        <v>35</v>
      </c>
      <c r="G4" s="65" t="s">
        <v>36</v>
      </c>
      <c r="H4" s="65" t="s">
        <v>32</v>
      </c>
      <c r="I4" s="65" t="s">
        <v>33</v>
      </c>
      <c r="J4" s="65" t="s">
        <v>34</v>
      </c>
      <c r="K4" s="65" t="s">
        <v>35</v>
      </c>
      <c r="L4" s="65" t="s">
        <v>36</v>
      </c>
      <c r="M4" s="65" t="s">
        <v>32</v>
      </c>
      <c r="N4" s="65" t="s">
        <v>33</v>
      </c>
      <c r="O4" s="65" t="s">
        <v>34</v>
      </c>
      <c r="P4" s="65" t="s">
        <v>35</v>
      </c>
      <c r="Q4" s="65" t="s">
        <v>36</v>
      </c>
      <c r="R4" s="65" t="s">
        <v>32</v>
      </c>
      <c r="S4" s="65" t="s">
        <v>33</v>
      </c>
      <c r="T4" s="65" t="s">
        <v>34</v>
      </c>
      <c r="U4" s="65" t="s">
        <v>35</v>
      </c>
      <c r="V4" s="65" t="s">
        <v>36</v>
      </c>
    </row>
    <row r="5" spans="1:22" s="5" customFormat="1" ht="16.5" customHeight="1">
      <c r="A5" s="66" t="s">
        <v>5</v>
      </c>
      <c r="B5" s="67"/>
      <c r="C5" s="68">
        <v>799674.7967914959</v>
      </c>
      <c r="D5" s="55">
        <v>831360.0360084455</v>
      </c>
      <c r="E5" s="55">
        <v>818484.2570745053</v>
      </c>
      <c r="F5" s="55">
        <v>815381.923613437</v>
      </c>
      <c r="G5" s="55">
        <v>816288.6031891473</v>
      </c>
      <c r="H5" s="69">
        <v>0.22942850335909704</v>
      </c>
      <c r="I5" s="69">
        <v>3.9622655789677497</v>
      </c>
      <c r="J5" s="70">
        <v>-1.5487608708929401</v>
      </c>
      <c r="K5" s="70">
        <v>-0.37903398070928684</v>
      </c>
      <c r="L5" s="70">
        <v>0.11119691882452987</v>
      </c>
      <c r="M5" s="70">
        <v>100</v>
      </c>
      <c r="N5" s="70">
        <v>100</v>
      </c>
      <c r="O5" s="70">
        <v>100</v>
      </c>
      <c r="P5" s="70">
        <v>100</v>
      </c>
      <c r="Q5" s="70">
        <v>100</v>
      </c>
      <c r="R5" s="69">
        <v>0.22942850335909257</v>
      </c>
      <c r="S5" s="69">
        <v>3.9622655789677412</v>
      </c>
      <c r="T5" s="70">
        <v>-1.5487608708929355</v>
      </c>
      <c r="U5" s="70">
        <v>-0.37903398070928773</v>
      </c>
      <c r="V5" s="70">
        <v>0.11119691882452998</v>
      </c>
    </row>
    <row r="6" spans="1:22" s="16" customFormat="1" ht="16.5" customHeight="1">
      <c r="A6" s="71" t="s">
        <v>20</v>
      </c>
      <c r="C6" s="72">
        <v>544022.3638183901</v>
      </c>
      <c r="D6" s="46">
        <v>553416.86108172</v>
      </c>
      <c r="E6" s="46">
        <v>559427.068964587</v>
      </c>
      <c r="F6" s="46">
        <v>555698.8074503152</v>
      </c>
      <c r="G6" s="46">
        <v>560312.2984510009</v>
      </c>
      <c r="H6" s="73">
        <v>-0.9306063622376515</v>
      </c>
      <c r="I6" s="73">
        <v>1.726858652903851</v>
      </c>
      <c r="J6" s="74">
        <v>1.086018208971673</v>
      </c>
      <c r="K6" s="74">
        <v>-0.6664428164286251</v>
      </c>
      <c r="L6" s="74">
        <v>0.8302143065329837</v>
      </c>
      <c r="M6" s="74">
        <v>68.0304501281208</v>
      </c>
      <c r="N6" s="74">
        <v>66.56765265489597</v>
      </c>
      <c r="O6" s="74">
        <v>68.34915444362214</v>
      </c>
      <c r="P6" s="74">
        <v>68.15196552159102</v>
      </c>
      <c r="Q6" s="74">
        <v>68.64144571686094</v>
      </c>
      <c r="R6" s="73">
        <v>-0.6405088149163164</v>
      </c>
      <c r="S6" s="73">
        <v>1.1747897146468909</v>
      </c>
      <c r="T6" s="74">
        <v>0.7229368291171873</v>
      </c>
      <c r="U6" s="74">
        <v>-0.45550802987922934</v>
      </c>
      <c r="V6" s="74">
        <v>0.5658073679436787</v>
      </c>
    </row>
    <row r="7" spans="1:22" s="16" customFormat="1" ht="16.5" customHeight="1">
      <c r="A7" s="71" t="s">
        <v>6</v>
      </c>
      <c r="C7" s="72">
        <v>33081.76557068253</v>
      </c>
      <c r="D7" s="46">
        <v>33722.40888149832</v>
      </c>
      <c r="E7" s="46">
        <v>35422.86198186243</v>
      </c>
      <c r="F7" s="46">
        <v>37687.130197756</v>
      </c>
      <c r="G7" s="46">
        <v>38056.55067359467</v>
      </c>
      <c r="H7" s="73">
        <v>-4.154174934388976</v>
      </c>
      <c r="I7" s="73">
        <v>1.9365451020048718</v>
      </c>
      <c r="J7" s="74">
        <v>5.042501875650585</v>
      </c>
      <c r="K7" s="74">
        <v>6.392109754014075</v>
      </c>
      <c r="L7" s="74">
        <v>0.9802297864024201</v>
      </c>
      <c r="M7" s="74">
        <v>4.136902363737762</v>
      </c>
      <c r="N7" s="74">
        <v>4.056294195160921</v>
      </c>
      <c r="O7" s="74">
        <v>4.327861125695169</v>
      </c>
      <c r="P7" s="74">
        <v>4.622021792038527</v>
      </c>
      <c r="Q7" s="74">
        <v>4.662144065825742</v>
      </c>
      <c r="R7" s="73">
        <v>-0.1797140807816037</v>
      </c>
      <c r="S7" s="73">
        <v>0.08011298009968744</v>
      </c>
      <c r="T7" s="74">
        <v>0.2045387108728949</v>
      </c>
      <c r="U7" s="74">
        <v>0.2766416331557442</v>
      </c>
      <c r="V7" s="74">
        <v>0.04530643433957305</v>
      </c>
    </row>
    <row r="8" spans="1:22" s="16" customFormat="1" ht="16.5" customHeight="1">
      <c r="A8" s="71" t="s">
        <v>29</v>
      </c>
      <c r="C8" s="72">
        <v>64741.107547429165</v>
      </c>
      <c r="D8" s="46">
        <v>55178.529012974555</v>
      </c>
      <c r="E8" s="46">
        <v>56826.34321266507</v>
      </c>
      <c r="F8" s="46">
        <v>55106.24666995643</v>
      </c>
      <c r="G8" s="46">
        <v>51100.97752046649</v>
      </c>
      <c r="H8" s="73">
        <v>1.2718024076421308</v>
      </c>
      <c r="I8" s="73">
        <v>-14.770489564839606</v>
      </c>
      <c r="J8" s="74">
        <v>2.9863322367710277</v>
      </c>
      <c r="K8" s="74">
        <v>-3.0269351245625797</v>
      </c>
      <c r="L8" s="74">
        <v>-7.26826701422506</v>
      </c>
      <c r="M8" s="74">
        <v>8.095929471228478</v>
      </c>
      <c r="N8" s="74">
        <v>6.637139942148243</v>
      </c>
      <c r="O8" s="74">
        <v>6.9428755313851145</v>
      </c>
      <c r="P8" s="74">
        <v>6.7583355816558</v>
      </c>
      <c r="Q8" s="74">
        <v>6.260160600162829</v>
      </c>
      <c r="R8" s="73">
        <v>0.10190443219648461</v>
      </c>
      <c r="S8" s="73">
        <v>-1.1958084177245765</v>
      </c>
      <c r="T8" s="74">
        <v>0.19820704969197941</v>
      </c>
      <c r="U8" s="74">
        <v>-0.21015633811415674</v>
      </c>
      <c r="V8" s="74">
        <v>-0.4912138757921241</v>
      </c>
    </row>
    <row r="9" spans="1:22" s="16" customFormat="1" ht="16.5" customHeight="1">
      <c r="A9" s="71" t="s">
        <v>7</v>
      </c>
      <c r="C9" s="72">
        <v>164189.20136314328</v>
      </c>
      <c r="D9" s="46">
        <v>174330.38848865224</v>
      </c>
      <c r="E9" s="46">
        <v>171249.7323737297</v>
      </c>
      <c r="F9" s="46">
        <v>169399.0054797998</v>
      </c>
      <c r="G9" s="46">
        <v>170784.6769702742</v>
      </c>
      <c r="H9" s="73">
        <v>5.188900547384923</v>
      </c>
      <c r="I9" s="73">
        <v>6.176525034115565</v>
      </c>
      <c r="J9" s="74">
        <v>-1.767136608614328</v>
      </c>
      <c r="K9" s="74">
        <v>-1.0807181233375318</v>
      </c>
      <c r="L9" s="74">
        <v>0.8179926951457972</v>
      </c>
      <c r="M9" s="74">
        <v>20.531996509320194</v>
      </c>
      <c r="N9" s="74">
        <v>20.969301017361058</v>
      </c>
      <c r="O9" s="74">
        <v>20.92278878836653</v>
      </c>
      <c r="P9" s="74">
        <v>20.775418313064034</v>
      </c>
      <c r="Q9" s="74">
        <v>20.92209499226594</v>
      </c>
      <c r="R9" s="73">
        <v>1.0151538520584154</v>
      </c>
      <c r="S9" s="73">
        <v>1.2681639044018964</v>
      </c>
      <c r="T9" s="74">
        <v>-0.3705561948483232</v>
      </c>
      <c r="U9" s="74">
        <v>-0.2261163703435094</v>
      </c>
      <c r="V9" s="74">
        <v>0.16994140418684717</v>
      </c>
    </row>
    <row r="10" spans="1:22" s="16" customFormat="1" ht="16.5" customHeight="1" thickBot="1">
      <c r="A10" s="75" t="s">
        <v>18</v>
      </c>
      <c r="B10" s="33" t="s">
        <v>19</v>
      </c>
      <c r="C10" s="76">
        <v>-6359.64150814912</v>
      </c>
      <c r="D10" s="47">
        <v>14711.848543600412</v>
      </c>
      <c r="E10" s="47">
        <v>-4441.749458338786</v>
      </c>
      <c r="F10" s="47">
        <v>-2509.266184390475</v>
      </c>
      <c r="G10" s="47">
        <v>-3965.900426188963</v>
      </c>
      <c r="H10" s="77">
        <v>-9.237664495913144</v>
      </c>
      <c r="I10" s="77">
        <v>331.3314127022559</v>
      </c>
      <c r="J10" s="78">
        <v>-130.19164753616857</v>
      </c>
      <c r="K10" s="78">
        <v>43.507255239719434</v>
      </c>
      <c r="L10" s="78">
        <v>-58.05020809907893</v>
      </c>
      <c r="M10" s="74">
        <v>-0.7952784724072414</v>
      </c>
      <c r="N10" s="74">
        <v>1.7696121904338158</v>
      </c>
      <c r="O10" s="74">
        <v>-0.542679889068955</v>
      </c>
      <c r="P10" s="78">
        <v>-0.307741208349388</v>
      </c>
      <c r="Q10" s="78">
        <v>-0.48584537511544795</v>
      </c>
      <c r="R10" s="77">
        <v>-0.06740688519787888</v>
      </c>
      <c r="S10" s="73">
        <v>2.6350073975438333</v>
      </c>
      <c r="T10" s="74">
        <v>-2.303887265726665</v>
      </c>
      <c r="U10" s="78">
        <v>0.23610512447185655</v>
      </c>
      <c r="V10" s="78">
        <v>-0.17864441185343982</v>
      </c>
    </row>
    <row r="11" spans="1:22" s="5" customFormat="1" ht="12" customHeight="1">
      <c r="A11" s="1" t="s">
        <v>37</v>
      </c>
      <c r="B11" s="1"/>
      <c r="C11" s="1"/>
      <c r="D11" s="1"/>
      <c r="E11" s="1"/>
      <c r="F11" s="1"/>
      <c r="G11" s="1"/>
      <c r="H11" s="1"/>
      <c r="I11" s="1"/>
      <c r="J11" s="1"/>
      <c r="K11" s="1"/>
      <c r="L11" s="79"/>
      <c r="M11" s="79"/>
      <c r="N11" s="79"/>
      <c r="O11" s="79"/>
      <c r="P11" s="1"/>
      <c r="Q11" s="1"/>
      <c r="R11" s="79"/>
      <c r="S11" s="79"/>
      <c r="T11" s="79"/>
      <c r="U11" s="1"/>
      <c r="V11" s="1"/>
    </row>
    <row r="12" spans="1:20" s="49" customFormat="1" ht="12" customHeight="1">
      <c r="A12" s="48" t="s">
        <v>39</v>
      </c>
      <c r="B12" s="48"/>
      <c r="C12" s="48"/>
      <c r="D12" s="48"/>
      <c r="E12" s="48"/>
      <c r="F12" s="48"/>
      <c r="G12" s="48"/>
      <c r="H12" s="48"/>
      <c r="I12" s="48"/>
      <c r="J12" s="48"/>
      <c r="K12" s="48"/>
      <c r="L12" s="48"/>
      <c r="M12" s="48"/>
      <c r="N12" s="48"/>
      <c r="O12" s="48"/>
      <c r="P12" s="48"/>
      <c r="Q12" s="48"/>
      <c r="R12" s="48"/>
      <c r="T12" s="50"/>
    </row>
    <row r="13" spans="1:20" s="5" customFormat="1" ht="12" customHeight="1">
      <c r="A13" s="1" t="s">
        <v>41</v>
      </c>
      <c r="B13" s="42"/>
      <c r="C13" s="42"/>
      <c r="D13" s="42"/>
      <c r="E13" s="42"/>
      <c r="F13" s="42"/>
      <c r="G13" s="42"/>
      <c r="H13" s="42"/>
      <c r="I13" s="42"/>
      <c r="J13" s="41"/>
      <c r="K13" s="7"/>
      <c r="L13" s="7"/>
      <c r="M13" s="7"/>
      <c r="N13" s="7"/>
      <c r="O13" s="7"/>
      <c r="P13" s="7"/>
      <c r="Q13" s="7"/>
      <c r="R13" s="7"/>
      <c r="T13" s="15"/>
    </row>
    <row r="14" spans="1:20" s="5" customFormat="1" ht="12" customHeight="1">
      <c r="A14" s="1" t="s">
        <v>27</v>
      </c>
      <c r="B14" s="1"/>
      <c r="C14" s="1"/>
      <c r="D14" s="1"/>
      <c r="E14" s="1"/>
      <c r="F14" s="1"/>
      <c r="G14" s="1"/>
      <c r="H14" s="1"/>
      <c r="I14" s="1"/>
      <c r="J14" s="7"/>
      <c r="K14" s="7"/>
      <c r="L14" s="7"/>
      <c r="M14" s="7"/>
      <c r="N14" s="7"/>
      <c r="O14" s="7"/>
      <c r="P14" s="7"/>
      <c r="Q14" s="7"/>
      <c r="R14" s="7"/>
      <c r="T14" s="15"/>
    </row>
    <row r="15" spans="1:21" ht="12" customHeight="1">
      <c r="A15" s="1" t="s">
        <v>28</v>
      </c>
      <c r="B15" s="39"/>
      <c r="C15" s="39"/>
      <c r="D15" s="39"/>
      <c r="E15" s="39"/>
      <c r="F15" s="39"/>
      <c r="G15" s="39"/>
      <c r="H15" s="39"/>
      <c r="I15" s="39"/>
      <c r="K15" s="2"/>
      <c r="T15" s="11"/>
      <c r="U15" s="2"/>
    </row>
  </sheetData>
  <sheetProtection/>
  <mergeCells count="4">
    <mergeCell ref="R3:V3"/>
    <mergeCell ref="A3:B4"/>
    <mergeCell ref="C3:G3"/>
    <mergeCell ref="M3:Q3"/>
  </mergeCells>
  <printOptions/>
  <pageMargins left="0.7874015748031497" right="0.7874015748031497" top="0.5905511811023623" bottom="0.9055118110236221" header="0.3937007874015748" footer="0.7086614173228347"/>
  <pageSetup horizontalDpi="300" verticalDpi="300" orientation="portrait" paperSize="9" scale="91" r:id="rId1"/>
  <colBreaks count="1" manualBreakCount="1">
    <brk id="10" max="15" man="1"/>
  </colBreaks>
</worksheet>
</file>

<file path=xl/worksheets/sheet4.xml><?xml version="1.0" encoding="utf-8"?>
<worksheet xmlns="http://schemas.openxmlformats.org/spreadsheetml/2006/main" xmlns:r="http://schemas.openxmlformats.org/officeDocument/2006/relationships">
  <sheetPr>
    <tabColor theme="0"/>
  </sheetPr>
  <dimension ref="A1:T17"/>
  <sheetViews>
    <sheetView view="pageBreakPreview" zoomScaleSheetLayoutView="100" zoomScalePageLayoutView="0" workbookViewId="0" topLeftCell="A1">
      <selection activeCell="A1" sqref="A1"/>
    </sheetView>
  </sheetViews>
  <sheetFormatPr defaultColWidth="9.00390625" defaultRowHeight="13.5" customHeight="1"/>
  <cols>
    <col min="1" max="1" width="6.625" style="2" customWidth="1"/>
    <col min="2" max="2" width="11.125" style="2" customWidth="1"/>
    <col min="3" max="3" width="6.125" style="2" customWidth="1"/>
    <col min="4" max="8" width="14.375" style="2" customWidth="1"/>
    <col min="9" max="13" width="19.125" style="2" customWidth="1"/>
    <col min="14" max="14" width="3.875" style="2" customWidth="1"/>
    <col min="15" max="15" width="4.625" style="2" customWidth="1"/>
    <col min="16" max="16" width="11.875" style="2" customWidth="1"/>
    <col min="17" max="17" width="8.625" style="2" customWidth="1"/>
    <col min="18" max="18" width="8.625" style="11" customWidth="1"/>
    <col min="19" max="20" width="8.625" style="2" customWidth="1"/>
    <col min="21" max="16384" width="9.00390625" style="2" customWidth="1"/>
  </cols>
  <sheetData>
    <row r="1" spans="1:20" s="4" customFormat="1" ht="18" customHeight="1">
      <c r="A1" s="6" t="s">
        <v>70</v>
      </c>
      <c r="B1" s="7"/>
      <c r="C1" s="7"/>
      <c r="D1" s="7"/>
      <c r="E1" s="7"/>
      <c r="F1" s="7"/>
      <c r="G1" s="7"/>
      <c r="H1" s="7"/>
      <c r="I1" s="7"/>
      <c r="J1" s="7"/>
      <c r="K1" s="7"/>
      <c r="L1" s="7"/>
      <c r="M1" s="7"/>
      <c r="N1" s="7"/>
      <c r="O1" s="7"/>
      <c r="P1" s="7"/>
      <c r="Q1" s="1"/>
      <c r="R1" s="1"/>
      <c r="S1" s="1"/>
      <c r="T1" s="1"/>
    </row>
    <row r="2" spans="1:20" s="4" customFormat="1" ht="18" customHeight="1" thickBot="1">
      <c r="A2" s="7"/>
      <c r="B2" s="7"/>
      <c r="C2" s="7"/>
      <c r="D2" s="7"/>
      <c r="E2" s="7"/>
      <c r="F2" s="7"/>
      <c r="G2" s="7"/>
      <c r="H2" s="7"/>
      <c r="I2" s="7"/>
      <c r="J2" s="7"/>
      <c r="K2" s="7"/>
      <c r="L2" s="7"/>
      <c r="M2" s="7"/>
      <c r="N2" s="7"/>
      <c r="O2" s="7"/>
      <c r="P2" s="7"/>
      <c r="Q2" s="1"/>
      <c r="R2" s="1"/>
      <c r="S2" s="1"/>
      <c r="T2" s="1"/>
    </row>
    <row r="3" spans="1:20" s="4" customFormat="1" ht="18" customHeight="1">
      <c r="A3" s="113" t="s">
        <v>9</v>
      </c>
      <c r="B3" s="113"/>
      <c r="C3" s="113"/>
      <c r="D3" s="120" t="s">
        <v>26</v>
      </c>
      <c r="E3" s="115"/>
      <c r="F3" s="115"/>
      <c r="G3" s="115"/>
      <c r="H3" s="115"/>
      <c r="I3" s="115" t="s">
        <v>42</v>
      </c>
      <c r="J3" s="115"/>
      <c r="K3" s="115"/>
      <c r="L3" s="115"/>
      <c r="M3" s="115"/>
      <c r="N3" s="7"/>
      <c r="O3" s="7"/>
      <c r="P3" s="7"/>
      <c r="Q3" s="1"/>
      <c r="R3" s="1"/>
      <c r="S3" s="1"/>
      <c r="T3" s="1"/>
    </row>
    <row r="4" spans="1:19" s="5" customFormat="1" ht="23.25" customHeight="1">
      <c r="A4" s="114"/>
      <c r="B4" s="114"/>
      <c r="C4" s="114"/>
      <c r="D4" s="43" t="s">
        <v>31</v>
      </c>
      <c r="E4" s="34" t="s">
        <v>33</v>
      </c>
      <c r="F4" s="17" t="s">
        <v>34</v>
      </c>
      <c r="G4" s="17" t="s">
        <v>35</v>
      </c>
      <c r="H4" s="18" t="s">
        <v>36</v>
      </c>
      <c r="I4" s="44" t="s">
        <v>31</v>
      </c>
      <c r="J4" s="34" t="s">
        <v>33</v>
      </c>
      <c r="K4" s="17" t="s">
        <v>34</v>
      </c>
      <c r="L4" s="17" t="s">
        <v>35</v>
      </c>
      <c r="M4" s="35" t="s">
        <v>36</v>
      </c>
      <c r="N4" s="19"/>
      <c r="O4" s="19"/>
      <c r="P4" s="8"/>
      <c r="S4" s="15"/>
    </row>
    <row r="5" spans="1:18" s="5" customFormat="1" ht="16.5" customHeight="1">
      <c r="A5" s="117" t="s">
        <v>24</v>
      </c>
      <c r="B5" s="118"/>
      <c r="C5" s="10"/>
      <c r="D5" s="36">
        <v>2824.946510769369</v>
      </c>
      <c r="E5" s="20">
        <v>2671.951341600946</v>
      </c>
      <c r="F5" s="20">
        <v>2881.795093085229</v>
      </c>
      <c r="G5" s="20">
        <v>3065.134571006726</v>
      </c>
      <c r="H5" s="31">
        <v>3146.3075052387712</v>
      </c>
      <c r="I5" s="21">
        <v>111.57147309122668</v>
      </c>
      <c r="J5" s="45">
        <v>116.27353520367944</v>
      </c>
      <c r="K5" s="21">
        <v>112.74851406331845</v>
      </c>
      <c r="L5" s="21">
        <v>109.81790142310462</v>
      </c>
      <c r="M5" s="21">
        <v>109.98777741510936</v>
      </c>
      <c r="N5" s="20"/>
      <c r="O5" s="20"/>
      <c r="P5" s="8"/>
      <c r="R5" s="15"/>
    </row>
    <row r="6" spans="1:18" s="5" customFormat="1" ht="16.5" customHeight="1">
      <c r="A6" s="8"/>
      <c r="B6" s="8"/>
      <c r="C6" s="8"/>
      <c r="D6" s="37"/>
      <c r="E6" s="20"/>
      <c r="F6" s="20"/>
      <c r="G6" s="20"/>
      <c r="H6" s="32"/>
      <c r="I6" s="19"/>
      <c r="J6" s="22"/>
      <c r="K6" s="20"/>
      <c r="L6" s="20"/>
      <c r="M6" s="19"/>
      <c r="N6" s="19"/>
      <c r="O6" s="19"/>
      <c r="P6" s="8"/>
      <c r="R6" s="15"/>
    </row>
    <row r="7" spans="1:18" s="5" customFormat="1" ht="16.5" customHeight="1">
      <c r="A7" s="109" t="s">
        <v>25</v>
      </c>
      <c r="B7" s="119"/>
      <c r="C7" s="16"/>
      <c r="D7" s="58">
        <v>2733.0899784390986</v>
      </c>
      <c r="E7" s="59">
        <v>2888.62262993501</v>
      </c>
      <c r="F7" s="59">
        <v>2881.428797502263</v>
      </c>
      <c r="G7" s="59">
        <v>2877.852411016966</v>
      </c>
      <c r="H7" s="60">
        <v>2882.93490327976</v>
      </c>
      <c r="I7" s="61">
        <v>108.79957796648623</v>
      </c>
      <c r="J7" s="62">
        <v>110.35872816202613</v>
      </c>
      <c r="K7" s="63">
        <v>109.0213827239914</v>
      </c>
      <c r="L7" s="63">
        <v>107.83856343513587</v>
      </c>
      <c r="M7" s="61">
        <v>107.58796781345129</v>
      </c>
      <c r="N7" s="64"/>
      <c r="O7" s="64"/>
      <c r="P7" s="16"/>
      <c r="R7" s="15"/>
    </row>
    <row r="8" spans="1:18" s="5" customFormat="1" ht="5.25" customHeight="1" thickBot="1">
      <c r="A8" s="13"/>
      <c r="B8" s="13"/>
      <c r="C8" s="13"/>
      <c r="D8" s="23"/>
      <c r="E8" s="24"/>
      <c r="F8" s="24"/>
      <c r="G8" s="25"/>
      <c r="H8" s="14"/>
      <c r="I8" s="13"/>
      <c r="J8" s="26"/>
      <c r="K8" s="14"/>
      <c r="L8" s="13"/>
      <c r="M8" s="26"/>
      <c r="N8" s="20"/>
      <c r="O8" s="20"/>
      <c r="P8" s="8"/>
      <c r="R8" s="15"/>
    </row>
    <row r="9" spans="1:18" s="49" customFormat="1" ht="12" customHeight="1">
      <c r="A9" s="48" t="s">
        <v>37</v>
      </c>
      <c r="B9" s="48"/>
      <c r="C9" s="48"/>
      <c r="D9" s="48"/>
      <c r="E9" s="48"/>
      <c r="F9" s="48"/>
      <c r="G9" s="48"/>
      <c r="H9" s="48"/>
      <c r="I9" s="48"/>
      <c r="J9" s="48"/>
      <c r="K9" s="48"/>
      <c r="L9" s="48"/>
      <c r="M9" s="48"/>
      <c r="N9" s="48"/>
      <c r="O9" s="48"/>
      <c r="P9" s="48"/>
      <c r="R9" s="50"/>
    </row>
    <row r="10" spans="1:18" s="49" customFormat="1" ht="12" customHeight="1">
      <c r="A10" s="48" t="s">
        <v>39</v>
      </c>
      <c r="B10" s="48"/>
      <c r="C10" s="48"/>
      <c r="D10" s="48"/>
      <c r="E10" s="48"/>
      <c r="F10" s="48"/>
      <c r="G10" s="48"/>
      <c r="H10" s="48"/>
      <c r="I10" s="48"/>
      <c r="J10" s="48"/>
      <c r="K10" s="48"/>
      <c r="L10" s="48"/>
      <c r="M10" s="48"/>
      <c r="N10" s="48"/>
      <c r="O10" s="48"/>
      <c r="P10" s="48"/>
      <c r="R10" s="50"/>
    </row>
    <row r="11" spans="1:18" s="5" customFormat="1" ht="12" customHeight="1">
      <c r="A11" s="1" t="s">
        <v>43</v>
      </c>
      <c r="B11" s="1"/>
      <c r="C11" s="1"/>
      <c r="D11" s="1"/>
      <c r="E11" s="1"/>
      <c r="F11" s="1"/>
      <c r="G11" s="1"/>
      <c r="H11" s="7"/>
      <c r="I11" s="7"/>
      <c r="J11" s="7"/>
      <c r="K11" s="7"/>
      <c r="L11" s="7"/>
      <c r="M11" s="7"/>
      <c r="N11" s="7"/>
      <c r="O11" s="7"/>
      <c r="P11" s="7"/>
      <c r="R11" s="15"/>
    </row>
    <row r="12" spans="1:18" s="5" customFormat="1" ht="12" customHeight="1">
      <c r="A12" s="1"/>
      <c r="B12" s="1"/>
      <c r="C12" s="1"/>
      <c r="D12" s="1"/>
      <c r="E12" s="1"/>
      <c r="F12" s="1"/>
      <c r="G12" s="1"/>
      <c r="H12" s="7"/>
      <c r="I12" s="7"/>
      <c r="J12" s="7"/>
      <c r="K12" s="7"/>
      <c r="L12" s="7"/>
      <c r="M12" s="7"/>
      <c r="N12" s="7"/>
      <c r="O12" s="7"/>
      <c r="P12" s="7"/>
      <c r="R12" s="15"/>
    </row>
    <row r="13" ht="12" customHeight="1">
      <c r="A13" s="7"/>
    </row>
    <row r="16" spans="4:6" ht="13.5" customHeight="1">
      <c r="D16" s="116"/>
      <c r="E16" s="116"/>
      <c r="F16" s="116"/>
    </row>
    <row r="17" spans="4:6" ht="13.5" customHeight="1">
      <c r="D17" s="116"/>
      <c r="E17" s="116"/>
      <c r="F17" s="116"/>
    </row>
  </sheetData>
  <sheetProtection/>
  <mergeCells count="6">
    <mergeCell ref="I3:M3"/>
    <mergeCell ref="D16:F17"/>
    <mergeCell ref="A3:C4"/>
    <mergeCell ref="A5:B5"/>
    <mergeCell ref="A7:B7"/>
    <mergeCell ref="D3:H3"/>
  </mergeCells>
  <printOptions/>
  <pageMargins left="0.7874015748031497" right="0.7874015748031497" top="0.5905511811023623" bottom="0.9055118110236221" header="0.3937007874015748" footer="0.7086614173228347"/>
  <pageSetup horizontalDpi="300" verticalDpi="300" orientation="portrait" paperSize="9" scale="90" r:id="rId1"/>
  <colBreaks count="1" manualBreakCount="1">
    <brk id="8"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gnrcl020</dc:creator>
  <cp:keywords/>
  <dc:description/>
  <cp:lastModifiedBy>4599</cp:lastModifiedBy>
  <cp:lastPrinted>2018-01-14T23:55:00Z</cp:lastPrinted>
  <dcterms:created xsi:type="dcterms:W3CDTF">1997-09-08T06:53:51Z</dcterms:created>
  <dcterms:modified xsi:type="dcterms:W3CDTF">2018-02-20T05:09:34Z</dcterms:modified>
  <cp:category/>
  <cp:version/>
  <cp:contentType/>
  <cp:contentStatus/>
</cp:coreProperties>
</file>